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comments2.xml" ContentType="application/vnd.openxmlformats-officedocument.spreadsheetml.comment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ERVIÇOS" sheetId="1" state="visible" r:id="rId3"/>
    <sheet name="MATERIAIS" sheetId="2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Autor desconhecido</author>
  </authors>
  <commentList>
    <comment ref="B13" authorId="0">
      <text>
        <r>
          <rPr>
            <sz val="10"/>
            <rFont val="Arial"/>
            <family val="2"/>
          </rPr>
          <t xml:space="preserve">Digite a razão social da empresa licitante
</t>
        </r>
      </text>
    </comment>
    <comment ref="C20" authorId="0">
      <text>
        <r>
          <rPr>
            <sz val="10"/>
            <rFont val="Arial"/>
            <family val="2"/>
          </rPr>
          <t xml:space="preserve">Digite o valor em Reais (R$) correspondente ao total de materiais aplicados.
</t>
        </r>
      </text>
    </comment>
    <comment ref="C21" authorId="0">
      <text>
        <r>
          <rPr>
            <sz val="10"/>
            <rFont val="Arial"/>
            <family val="2"/>
          </rPr>
          <t xml:space="preserve">Digite o valor em Reais (R$) correspondente ao total de mão-de-obra/serviços aplicados.</t>
        </r>
      </text>
    </comment>
    <comment ref="C25" authorId="0">
      <text>
        <r>
          <rPr>
            <sz val="10"/>
            <rFont val="Arial"/>
            <family val="2"/>
          </rPr>
          <t xml:space="preserve">Digite o percentual representativo do rateio das despesas da administração central.
</t>
        </r>
      </text>
    </comment>
    <comment ref="C26" authorId="0">
      <text>
        <r>
          <rPr>
            <sz val="10"/>
            <rFont val="Arial"/>
            <family val="2"/>
          </rPr>
          <t xml:space="preserve">Digite o percentual representativo da rubrica "Despesas Financeiras" no detalhamento.
Obs.: será necessário discriminá-las e quantificá-las.</t>
        </r>
      </text>
    </comment>
    <comment ref="C27" authorId="0">
      <text>
        <r>
          <rPr>
            <sz val="10"/>
            <rFont val="Arial"/>
            <family val="2"/>
          </rPr>
          <t xml:space="preserve">Digite o percentual representativo da rubrica "reserva para contingências/riscos de engenharia".</t>
        </r>
      </text>
    </comment>
    <comment ref="C28" authorId="0">
      <text>
        <r>
          <rPr>
            <sz val="10"/>
            <rFont val="Arial"/>
            <family val="2"/>
          </rPr>
          <t xml:space="preserve">Digite o percentual representativo da rubrica "lucro".</t>
        </r>
      </text>
    </comment>
    <comment ref="C31" authorId="0">
      <text>
        <r>
          <rPr>
            <sz val="10"/>
            <rFont val="Arial"/>
            <family val="2"/>
          </rPr>
          <t xml:space="preserve">Verificar aplicação da não-cumulatividade do imposto no artigo 8° da Lei n° 10.637/2002.</t>
        </r>
      </text>
    </comment>
    <comment ref="C32" authorId="0">
      <text>
        <r>
          <rPr>
            <sz val="10"/>
            <rFont val="Arial"/>
            <family val="2"/>
          </rPr>
          <t xml:space="preserve">Verificar aplicação da não-cumulatividade do imposto no artigo 10 da Lei n° 10.833/2003.</t>
        </r>
      </text>
    </comment>
    <comment ref="C35" authorId="0">
      <text>
        <r>
          <rPr>
            <sz val="10"/>
            <rFont val="Arial"/>
            <family val="2"/>
          </rPr>
          <t xml:space="preserve">Para determinação do percentual a ser aplicado, verificar o Código Tributário Municipal.
</t>
        </r>
      </text>
    </comment>
    <comment ref="C36" authorId="0">
      <text>
        <r>
          <rPr>
            <sz val="10"/>
            <rFont val="Arial"/>
            <family val="2"/>
          </rPr>
          <t xml:space="preserve">Digite o percentual representativo da rubrica "seguros".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>Autor desconhecido</author>
  </authors>
  <commentList>
    <comment ref="B13" authorId="0">
      <text>
        <r>
          <rPr>
            <sz val="10"/>
            <rFont val="Arial"/>
            <family val="2"/>
          </rPr>
          <t xml:space="preserve">Digite a razão social da empresa licitante
</t>
        </r>
      </text>
    </comment>
    <comment ref="C20" authorId="0">
      <text>
        <r>
          <rPr>
            <sz val="10"/>
            <rFont val="Arial"/>
            <family val="2"/>
          </rPr>
          <t xml:space="preserve">Digite o valor em Reais (R$) correspondente ao total de materiais aplicados.
</t>
        </r>
      </text>
    </comment>
    <comment ref="C21" authorId="0">
      <text>
        <r>
          <rPr>
            <sz val="10"/>
            <rFont val="Arial"/>
            <family val="2"/>
          </rPr>
          <t xml:space="preserve">Digite o valor em Reais (R$) correspondente ao total de mão-de-obra/serviços aplicados.</t>
        </r>
      </text>
    </comment>
    <comment ref="C25" authorId="0">
      <text>
        <r>
          <rPr>
            <sz val="10"/>
            <rFont val="Arial"/>
            <family val="2"/>
          </rPr>
          <t xml:space="preserve">Digite o percentual representativo do rateio das despesas da administração central.
</t>
        </r>
      </text>
    </comment>
    <comment ref="C26" authorId="0">
      <text>
        <r>
          <rPr>
            <sz val="10"/>
            <rFont val="Arial"/>
            <family val="2"/>
          </rPr>
          <t xml:space="preserve">Digite o percentual representativo da rubrica "Despesas Financeiras" no detalhamento.
Obs.: será necessário discriminá-las e quantificá-las.</t>
        </r>
      </text>
    </comment>
    <comment ref="C27" authorId="0">
      <text>
        <r>
          <rPr>
            <sz val="10"/>
            <rFont val="Arial"/>
            <family val="2"/>
          </rPr>
          <t xml:space="preserve">Digite o percentual representativo da rubrica "reserva para contingências/riscos de engenharia".</t>
        </r>
      </text>
    </comment>
    <comment ref="C28" authorId="0">
      <text>
        <r>
          <rPr>
            <sz val="10"/>
            <rFont val="Arial"/>
            <family val="2"/>
          </rPr>
          <t xml:space="preserve">Digite o percentual representativo da rubrica "lucro".</t>
        </r>
      </text>
    </comment>
    <comment ref="C31" authorId="0">
      <text>
        <r>
          <rPr>
            <sz val="10"/>
            <rFont val="Arial"/>
            <family val="2"/>
          </rPr>
          <t xml:space="preserve">Verificar aplicação da não-cumulatividade do imposto no artigo 8° da Lei n° 10.637/2002.</t>
        </r>
      </text>
    </comment>
    <comment ref="C32" authorId="0">
      <text>
        <r>
          <rPr>
            <sz val="10"/>
            <rFont val="Arial"/>
            <family val="2"/>
          </rPr>
          <t xml:space="preserve">Verificar aplicação da não-cumulatividade do imposto no artigo 10 da Lei n° 10.833/2003.</t>
        </r>
      </text>
    </comment>
    <comment ref="C35" authorId="0">
      <text>
        <r>
          <rPr>
            <sz val="10"/>
            <rFont val="Arial"/>
            <family val="2"/>
          </rPr>
          <t xml:space="preserve">Para determinação do percentual a ser aplicado, verificar o Código Tributário Municipal.
</t>
        </r>
      </text>
    </comment>
    <comment ref="C36" authorId="0">
      <text>
        <r>
          <rPr>
            <sz val="10"/>
            <rFont val="Arial"/>
            <family val="2"/>
          </rPr>
          <t xml:space="preserve">Digite o percentual representativo da rubrica "seguros".</t>
        </r>
      </text>
    </comment>
  </commentList>
</comments>
</file>

<file path=xl/sharedStrings.xml><?xml version="1.0" encoding="utf-8"?>
<sst xmlns="http://schemas.openxmlformats.org/spreadsheetml/2006/main" count="77" uniqueCount="39">
  <si>
    <t xml:space="preserve">TRIBUNAL REGIONAL ELEITORAL DE PERNAMBUCO</t>
  </si>
  <si>
    <t xml:space="preserve">CONTR.:</t>
  </si>
  <si>
    <t xml:space="preserve">MANUTENÇÃO PREDIAL - LOTE 2</t>
  </si>
  <si>
    <t xml:space="preserve">LOCAL: </t>
  </si>
  <si>
    <t xml:space="preserve">AGRESTE E SERTÃO DE PERNAMBUCO</t>
  </si>
  <si>
    <t xml:space="preserve">PLANILHA DE REFERÊNCIA DE COMPOSIÇÃO DO BDI SERVIÇOS</t>
  </si>
  <si>
    <t xml:space="preserve">Preencher somente os campos em amarelo</t>
  </si>
  <si>
    <t xml:space="preserve">Detalhamento de BDI - Bonificação e Despesas Indiretas</t>
  </si>
  <si>
    <t xml:space="preserve">Certame:</t>
  </si>
  <si>
    <t xml:space="preserve">SERVIÇOS DE MANUTENÇÃO PREDIAL DO TRE-PE, NAS UNIDADES DO AGRESTE E SERTÃO DO ESTADO DE PERNAMBUCO</t>
  </si>
  <si>
    <t xml:space="preserve">Licitante:</t>
  </si>
  <si>
    <t xml:space="preserve">(1+Adm.Central+Riscos+Seguro+Garantia) x (1+DespFin)  x (1+Lucro)</t>
  </si>
  <si>
    <t xml:space="preserve">BDI = </t>
  </si>
  <si>
    <t xml:space="preserve">{------------------------------------------------------------------------------------ } - 1 </t>
  </si>
  <si>
    <t xml:space="preserve">        1 - [Tributos + [(1-Material) x ISS]</t>
  </si>
  <si>
    <t xml:space="preserve">CUSTO DIRETO</t>
  </si>
  <si>
    <t xml:space="preserve">%</t>
  </si>
  <si>
    <t xml:space="preserve">Valor Custo Materiais</t>
  </si>
  <si>
    <t xml:space="preserve">Valor Custo Mão-de-obra</t>
  </si>
  <si>
    <t xml:space="preserve">Total do Custo Direto</t>
  </si>
  <si>
    <t xml:space="preserve">BDI - Percentuais:</t>
  </si>
  <si>
    <t xml:space="preserve">AdmCentral</t>
  </si>
  <si>
    <t xml:space="preserve">AC 2622/2013</t>
  </si>
  <si>
    <t xml:space="preserve">DespFinanceiras</t>
  </si>
  <si>
    <t xml:space="preserve">Planilha TCU</t>
  </si>
  <si>
    <t xml:space="preserve">Riscos</t>
  </si>
  <si>
    <t xml:space="preserve">Lucro</t>
  </si>
  <si>
    <t xml:space="preserve">Tributos Federais:</t>
  </si>
  <si>
    <t xml:space="preserve">PIS</t>
  </si>
  <si>
    <t xml:space="preserve">COFINS</t>
  </si>
  <si>
    <t xml:space="preserve">Demais tributos:</t>
  </si>
  <si>
    <t xml:space="preserve">ISS</t>
  </si>
  <si>
    <t xml:space="preserve">Seguro + Garantia</t>
  </si>
  <si>
    <t xml:space="preserve">BDI Calculado</t>
  </si>
  <si>
    <t xml:space="preserve">Detalhamento da rubrica "Despesas Financeiras":</t>
  </si>
  <si>
    <t xml:space="preserve">Descrição</t>
  </si>
  <si>
    <t xml:space="preserve">Percentual</t>
  </si>
  <si>
    <t xml:space="preserve">Custo de oportunidade pelo financiamento da obra</t>
  </si>
  <si>
    <t xml:space="preserve">PLANILHA DE REFERÊNCIA DE COMPOSIÇÃO DO BDI MATERIAIS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</si>
</sst>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#,##0.00"/>
    <numFmt numFmtId="167" formatCode="0.00000"/>
    <numFmt numFmtId="168" formatCode="0.00"/>
    <numFmt numFmtId="169" formatCode="0.00%"/>
  </numFmts>
  <fonts count="11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sz val="10"/>
      <color theme="0"/>
      <name val="Arial"/>
      <family val="2"/>
      <charset val="1"/>
    </font>
    <font>
      <sz val="10"/>
      <name val="Arial"/>
      <family val="2"/>
    </font>
    <font>
      <sz val="8"/>
      <color rgb="FF000000"/>
      <name val="Tahoma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C0C0C0"/>
        <bgColor rgb="FFCCCCFF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double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justify" vertical="top" textRotation="0" wrapText="true" indent="0" shrinkToFit="false"/>
      <protection locked="false" hidden="false"/>
    </xf>
    <xf numFmtId="164" fontId="0" fillId="2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2" borderId="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2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9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0" fillId="2" borderId="9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2" borderId="9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_Planilha_BDI_Referencia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2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6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22" activeCellId="0" sqref="J22"/>
    </sheetView>
  </sheetViews>
  <sheetFormatPr defaultColWidth="8.6796875" defaultRowHeight="12.75" zeroHeight="false" outlineLevelRow="0" outlineLevelCol="0"/>
  <cols>
    <col collapsed="false" customWidth="true" hidden="false" outlineLevel="0" max="2" min="2" style="0" width="16.22"/>
    <col collapsed="false" customWidth="true" hidden="false" outlineLevel="0" max="4" min="3" style="0" width="13.77"/>
    <col collapsed="false" customWidth="true" hidden="false" outlineLevel="0" max="6" min="5" style="0" width="7.77"/>
    <col collapsed="false" customWidth="true" hidden="false" outlineLevel="0" max="7" min="7" style="0" width="16.22"/>
    <col collapsed="false" customWidth="true" hidden="false" outlineLevel="0" max="9" min="8" style="0" width="13.77"/>
    <col collapsed="false" customWidth="true" hidden="false" outlineLevel="0" max="12" min="12" style="0" width="24.78"/>
    <col collapsed="false" customWidth="true" hidden="false" outlineLevel="0" max="13" min="13" style="0" width="29.44"/>
  </cols>
  <sheetData>
    <row r="1" customFormat="false" ht="1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</row>
    <row r="3" customFormat="false" ht="12.75" hidden="false" customHeight="false" outlineLevel="0" collapsed="false">
      <c r="A3" s="2" t="s">
        <v>1</v>
      </c>
      <c r="B3" s="3" t="s">
        <v>2</v>
      </c>
    </row>
    <row r="4" customFormat="false" ht="12.75" hidden="false" customHeight="false" outlineLevel="0" collapsed="false">
      <c r="A4" s="2" t="s">
        <v>3</v>
      </c>
      <c r="B4" s="3" t="s">
        <v>4</v>
      </c>
    </row>
    <row r="5" customFormat="false" ht="12.75" hidden="false" customHeight="false" outlineLevel="0" collapsed="false">
      <c r="A5" s="2"/>
    </row>
    <row r="6" customFormat="false" ht="12.75" hidden="false" customHeight="false" outlineLevel="0" collapsed="false">
      <c r="A6" s="4" t="s">
        <v>5</v>
      </c>
      <c r="B6" s="4"/>
      <c r="C6" s="4"/>
      <c r="D6" s="4"/>
      <c r="E6" s="4"/>
      <c r="F6" s="4"/>
      <c r="G6" s="4"/>
    </row>
    <row r="7" customFormat="false" ht="12.75" hidden="false" customHeight="false" outlineLevel="0" collapsed="false">
      <c r="A7" s="5" t="s">
        <v>6</v>
      </c>
      <c r="B7" s="5"/>
      <c r="C7" s="5"/>
      <c r="D7" s="5"/>
      <c r="E7" s="5"/>
      <c r="F7" s="5"/>
      <c r="G7" s="5"/>
    </row>
    <row r="8" customFormat="false" ht="12.75" hidden="false" customHeight="false" outlineLevel="0" collapsed="false">
      <c r="A8" s="2"/>
    </row>
    <row r="9" customFormat="false" ht="12.75" hidden="false" customHeight="false" outlineLevel="0" collapsed="false">
      <c r="A9" s="2" t="s">
        <v>7</v>
      </c>
    </row>
    <row r="10" customFormat="false" ht="12.75" hidden="false" customHeight="false" outlineLevel="0" collapsed="false">
      <c r="A10" s="2"/>
    </row>
    <row r="11" s="2" customFormat="true" ht="12.75" hidden="false" customHeight="true" outlineLevel="0" collapsed="false">
      <c r="A11" s="2" t="s">
        <v>8</v>
      </c>
      <c r="B11" s="6" t="s">
        <v>9</v>
      </c>
      <c r="C11" s="6"/>
      <c r="D11" s="6"/>
      <c r="E11" s="6"/>
      <c r="F11" s="6"/>
      <c r="G11" s="6"/>
    </row>
    <row r="12" customFormat="false" ht="12.75" hidden="false" customHeight="false" outlineLevel="0" collapsed="false">
      <c r="A12" s="2"/>
      <c r="B12" s="6"/>
      <c r="C12" s="6"/>
      <c r="D12" s="6"/>
      <c r="E12" s="6"/>
      <c r="F12" s="6"/>
      <c r="G12" s="6"/>
    </row>
    <row r="13" customFormat="false" ht="12.75" hidden="false" customHeight="false" outlineLevel="0" collapsed="false">
      <c r="A13" s="2" t="s">
        <v>10</v>
      </c>
      <c r="B13" s="7"/>
      <c r="C13" s="8"/>
      <c r="D13" s="8"/>
      <c r="E13" s="8"/>
      <c r="F13" s="8"/>
      <c r="G13" s="8"/>
    </row>
    <row r="14" customFormat="false" ht="12.75" hidden="false" customHeight="false" outlineLevel="0" collapsed="false">
      <c r="A14" s="2"/>
      <c r="B14" s="9"/>
    </row>
    <row r="15" customFormat="false" ht="12.75" hidden="false" customHeight="false" outlineLevel="0" collapsed="false">
      <c r="A15" s="2"/>
      <c r="B15" s="10"/>
      <c r="C15" s="11" t="s">
        <v>11</v>
      </c>
      <c r="D15" s="11"/>
      <c r="E15" s="11"/>
      <c r="F15" s="11"/>
      <c r="G15" s="12"/>
    </row>
    <row r="16" customFormat="false" ht="10.5" hidden="false" customHeight="true" outlineLevel="0" collapsed="false">
      <c r="A16" s="2"/>
      <c r="B16" s="13" t="s">
        <v>12</v>
      </c>
      <c r="C16" s="14" t="s">
        <v>13</v>
      </c>
      <c r="D16" s="14"/>
      <c r="E16" s="14"/>
      <c r="F16" s="14"/>
      <c r="G16" s="15"/>
    </row>
    <row r="17" customFormat="false" ht="12.75" hidden="false" customHeight="false" outlineLevel="0" collapsed="false">
      <c r="A17" s="2"/>
      <c r="B17" s="16"/>
      <c r="C17" s="17" t="s">
        <v>14</v>
      </c>
      <c r="D17" s="18"/>
      <c r="E17" s="18"/>
      <c r="F17" s="18"/>
      <c r="G17" s="19"/>
    </row>
    <row r="19" customFormat="false" ht="12.75" hidden="false" customHeight="false" outlineLevel="0" collapsed="false">
      <c r="A19" s="2" t="s">
        <v>15</v>
      </c>
      <c r="D19" s="20" t="s">
        <v>16</v>
      </c>
      <c r="L19" s="21"/>
      <c r="M19" s="21"/>
    </row>
    <row r="20" customFormat="false" ht="12.75" hidden="false" customHeight="false" outlineLevel="0" collapsed="false">
      <c r="A20" s="0" t="s">
        <v>17</v>
      </c>
      <c r="C20" s="22" t="n">
        <v>332833.13</v>
      </c>
      <c r="D20" s="23" t="n">
        <f aca="false">C20/C22</f>
        <v>0.730461801012647</v>
      </c>
      <c r="L20" s="21"/>
      <c r="M20" s="21"/>
    </row>
    <row r="21" customFormat="false" ht="12.75" hidden="false" customHeight="false" outlineLevel="0" collapsed="false">
      <c r="A21" s="0" t="s">
        <v>18</v>
      </c>
      <c r="C21" s="22" t="n">
        <v>122814.42</v>
      </c>
      <c r="D21" s="23" t="n">
        <f aca="false">C21/C22</f>
        <v>0.269538198987353</v>
      </c>
    </row>
    <row r="22" customFormat="false" ht="12.75" hidden="false" customHeight="false" outlineLevel="0" collapsed="false">
      <c r="A22" s="0" t="s">
        <v>19</v>
      </c>
      <c r="C22" s="24" t="n">
        <f aca="false">SUM(C20:C21)</f>
        <v>455647.55</v>
      </c>
      <c r="F22" s="21"/>
    </row>
    <row r="24" customFormat="false" ht="12.75" hidden="false" customHeight="false" outlineLevel="0" collapsed="false">
      <c r="A24" s="2" t="s">
        <v>20</v>
      </c>
    </row>
    <row r="25" customFormat="false" ht="12.75" hidden="false" customHeight="false" outlineLevel="0" collapsed="false">
      <c r="B25" s="0" t="s">
        <v>21</v>
      </c>
      <c r="C25" s="25" t="n">
        <v>4</v>
      </c>
      <c r="D25" s="23" t="n">
        <f aca="false">C25/100</f>
        <v>0.04</v>
      </c>
      <c r="G25" s="26" t="s">
        <v>22</v>
      </c>
    </row>
    <row r="26" customFormat="false" ht="12.75" hidden="false" customHeight="false" outlineLevel="0" collapsed="false">
      <c r="B26" s="27" t="s">
        <v>23</v>
      </c>
      <c r="C26" s="28" t="n">
        <f aca="false">TRUNC(SUM(G44:G48),2)</f>
        <v>1</v>
      </c>
      <c r="D26" s="23" t="n">
        <f aca="false">C26/100</f>
        <v>0.01</v>
      </c>
      <c r="G26" s="26" t="s">
        <v>24</v>
      </c>
    </row>
    <row r="27" customFormat="false" ht="12.75" hidden="false" customHeight="false" outlineLevel="0" collapsed="false">
      <c r="B27" s="0" t="s">
        <v>25</v>
      </c>
      <c r="C27" s="25" t="n">
        <v>0.97</v>
      </c>
      <c r="D27" s="23" t="n">
        <f aca="false">C27/100</f>
        <v>0.0097</v>
      </c>
      <c r="G27" s="26" t="s">
        <v>22</v>
      </c>
    </row>
    <row r="28" customFormat="false" ht="12.75" hidden="false" customHeight="false" outlineLevel="0" collapsed="false">
      <c r="B28" s="0" t="s">
        <v>26</v>
      </c>
      <c r="C28" s="25" t="n">
        <v>7.4</v>
      </c>
      <c r="D28" s="23" t="n">
        <f aca="false">C28/100</f>
        <v>0.074</v>
      </c>
      <c r="G28" s="26" t="s">
        <v>22</v>
      </c>
    </row>
    <row r="29" customFormat="false" ht="12.75" hidden="false" customHeight="false" outlineLevel="0" collapsed="false">
      <c r="C29" s="28"/>
      <c r="D29" s="23"/>
      <c r="G29" s="26"/>
    </row>
    <row r="30" customFormat="false" ht="12.75" hidden="false" customHeight="false" outlineLevel="0" collapsed="false">
      <c r="B30" s="0" t="s">
        <v>27</v>
      </c>
      <c r="C30" s="28" t="n">
        <f aca="false">TRUNC(SUM(C31:C32),2)</f>
        <v>3.65</v>
      </c>
      <c r="D30" s="23" t="n">
        <f aca="false">SUM(D31:D32)</f>
        <v>0.0365</v>
      </c>
      <c r="G30" s="26"/>
      <c r="I30" s="29"/>
    </row>
    <row r="31" customFormat="false" ht="12.75" hidden="false" customHeight="false" outlineLevel="0" collapsed="false">
      <c r="B31" s="30" t="s">
        <v>28</v>
      </c>
      <c r="C31" s="25" t="n">
        <v>0.65</v>
      </c>
      <c r="D31" s="23" t="n">
        <f aca="false">C31/100</f>
        <v>0.0065</v>
      </c>
      <c r="G31" s="26"/>
    </row>
    <row r="32" customFormat="false" ht="12.75" hidden="false" customHeight="false" outlineLevel="0" collapsed="false">
      <c r="B32" s="30" t="s">
        <v>29</v>
      </c>
      <c r="C32" s="25" t="n">
        <v>3</v>
      </c>
      <c r="D32" s="23" t="n">
        <f aca="false">C32/100</f>
        <v>0.03</v>
      </c>
      <c r="G32" s="26"/>
      <c r="I32" s="23"/>
    </row>
    <row r="33" customFormat="false" ht="12.75" hidden="false" customHeight="false" outlineLevel="0" collapsed="false">
      <c r="B33" s="30"/>
      <c r="C33" s="31"/>
      <c r="D33" s="23"/>
      <c r="G33" s="26"/>
      <c r="I33" s="23"/>
    </row>
    <row r="34" customFormat="false" ht="12.75" hidden="false" customHeight="false" outlineLevel="0" collapsed="false">
      <c r="B34" s="0" t="s">
        <v>30</v>
      </c>
      <c r="C34" s="31"/>
      <c r="D34" s="23"/>
      <c r="G34" s="26"/>
      <c r="I34" s="23"/>
    </row>
    <row r="35" customFormat="false" ht="12.75" hidden="false" customHeight="false" outlineLevel="0" collapsed="false">
      <c r="B35" s="30" t="s">
        <v>31</v>
      </c>
      <c r="C35" s="25" t="n">
        <v>5</v>
      </c>
      <c r="D35" s="23" t="n">
        <f aca="false">C35/100</f>
        <v>0.05</v>
      </c>
      <c r="F35" s="2"/>
      <c r="G35" s="26"/>
      <c r="I35" s="23"/>
    </row>
    <row r="36" customFormat="false" ht="12.75" hidden="false" customHeight="false" outlineLevel="0" collapsed="false">
      <c r="B36" s="27" t="s">
        <v>32</v>
      </c>
      <c r="C36" s="25" t="n">
        <v>0.8</v>
      </c>
      <c r="D36" s="23" t="n">
        <f aca="false">C36/100</f>
        <v>0.008</v>
      </c>
      <c r="G36" s="26" t="s">
        <v>22</v>
      </c>
      <c r="H36" s="23"/>
      <c r="I36" s="23"/>
    </row>
    <row r="37" customFormat="false" ht="12.75" hidden="false" customHeight="false" outlineLevel="0" collapsed="false">
      <c r="D37" s="23"/>
      <c r="G37" s="26"/>
      <c r="H37" s="23"/>
      <c r="I37" s="23"/>
    </row>
    <row r="39" s="29" customFormat="true" ht="12.75" hidden="false" customHeight="false" outlineLevel="0" collapsed="false">
      <c r="A39" s="32" t="s">
        <v>33</v>
      </c>
      <c r="D39" s="33" t="n">
        <f aca="false">TRUNC((((1+D25+D36+D27)*(1+D26)*(1+D28))/(1-(D30+((1-D20)*D35)))-1)*100,2)</f>
        <v>20.76</v>
      </c>
    </row>
    <row r="41" customFormat="false" ht="12.75" hidden="false" customHeight="false" outlineLevel="0" collapsed="false">
      <c r="A41" s="27" t="s">
        <v>34</v>
      </c>
    </row>
    <row r="43" customFormat="false" ht="12.75" hidden="false" customHeight="false" outlineLevel="0" collapsed="false">
      <c r="A43" s="34" t="s">
        <v>35</v>
      </c>
      <c r="B43" s="34"/>
      <c r="C43" s="34"/>
      <c r="D43" s="34"/>
      <c r="E43" s="34"/>
      <c r="F43" s="34"/>
      <c r="G43" s="34" t="s">
        <v>36</v>
      </c>
    </row>
    <row r="44" customFormat="false" ht="12.75" hidden="false" customHeight="false" outlineLevel="0" collapsed="false">
      <c r="A44" s="35" t="s">
        <v>37</v>
      </c>
      <c r="B44" s="35"/>
      <c r="C44" s="35"/>
      <c r="D44" s="35"/>
      <c r="E44" s="35"/>
      <c r="F44" s="35"/>
      <c r="G44" s="36" t="n">
        <v>1</v>
      </c>
    </row>
    <row r="45" customFormat="false" ht="12.75" hidden="false" customHeight="false" outlineLevel="0" collapsed="false">
      <c r="A45" s="37"/>
      <c r="B45" s="37"/>
      <c r="C45" s="37"/>
      <c r="D45" s="37"/>
      <c r="E45" s="37"/>
      <c r="F45" s="37"/>
      <c r="G45" s="36"/>
    </row>
    <row r="46" customFormat="false" ht="12.75" hidden="false" customHeight="false" outlineLevel="0" collapsed="false">
      <c r="A46" s="37"/>
      <c r="B46" s="37"/>
      <c r="C46" s="37"/>
      <c r="D46" s="37"/>
      <c r="E46" s="37"/>
      <c r="F46" s="37"/>
      <c r="G46" s="36"/>
    </row>
    <row r="47" customFormat="false" ht="12.75" hidden="false" customHeight="false" outlineLevel="0" collapsed="false">
      <c r="A47" s="37"/>
      <c r="B47" s="37"/>
      <c r="C47" s="37"/>
      <c r="D47" s="37"/>
      <c r="E47" s="37"/>
      <c r="F47" s="37"/>
      <c r="G47" s="36"/>
    </row>
    <row r="48" customFormat="false" ht="12.75" hidden="false" customHeight="false" outlineLevel="0" collapsed="false">
      <c r="A48" s="37"/>
      <c r="B48" s="37"/>
      <c r="C48" s="37"/>
      <c r="D48" s="37"/>
      <c r="E48" s="37"/>
      <c r="F48" s="37"/>
      <c r="G48" s="36"/>
    </row>
    <row r="54" customFormat="false" ht="12.75" hidden="false" customHeight="false" outlineLevel="0" collapsed="false">
      <c r="B54" s="38"/>
    </row>
    <row r="55" customFormat="false" ht="12.75" hidden="false" customHeight="false" outlineLevel="0" collapsed="false">
      <c r="B55" s="38"/>
    </row>
    <row r="56" customFormat="false" ht="12.75" hidden="false" customHeight="false" outlineLevel="0" collapsed="false">
      <c r="B56" s="38"/>
    </row>
    <row r="57" customFormat="false" ht="12.75" hidden="false" customHeight="false" outlineLevel="0" collapsed="false">
      <c r="B57" s="38"/>
    </row>
    <row r="58" customFormat="false" ht="12.75" hidden="false" customHeight="false" outlineLevel="0" collapsed="false">
      <c r="B58" s="38"/>
    </row>
    <row r="59" customFormat="false" ht="12.75" hidden="false" customHeight="false" outlineLevel="0" collapsed="false">
      <c r="B59" s="38"/>
    </row>
    <row r="60" customFormat="false" ht="12.75" hidden="false" customHeight="false" outlineLevel="0" collapsed="false">
      <c r="B60" s="38"/>
    </row>
    <row r="61" customFormat="false" ht="12.75" hidden="false" customHeight="false" outlineLevel="0" collapsed="false">
      <c r="B61" s="38"/>
    </row>
    <row r="62" customFormat="false" ht="12.75" hidden="false" customHeight="false" outlineLevel="0" collapsed="false">
      <c r="B62" s="38"/>
    </row>
    <row r="63" customFormat="false" ht="12.75" hidden="false" customHeight="false" outlineLevel="0" collapsed="false">
      <c r="B63" s="38"/>
    </row>
    <row r="64" customFormat="false" ht="12.75" hidden="false" customHeight="false" outlineLevel="0" collapsed="false">
      <c r="B64" s="38"/>
    </row>
    <row r="65" customFormat="false" ht="12.75" hidden="false" customHeight="false" outlineLevel="0" collapsed="false">
      <c r="B65" s="38"/>
    </row>
  </sheetData>
  <mergeCells count="10">
    <mergeCell ref="A1:G1"/>
    <mergeCell ref="A6:G6"/>
    <mergeCell ref="A7:G7"/>
    <mergeCell ref="B11:G12"/>
    <mergeCell ref="A43:F43"/>
    <mergeCell ref="A44:F44"/>
    <mergeCell ref="A45:F45"/>
    <mergeCell ref="A46:F46"/>
    <mergeCell ref="A47:F47"/>
    <mergeCell ref="A48:F48"/>
  </mergeCells>
  <printOptions headings="false" gridLines="false" gridLinesSet="true" horizontalCentered="false" verticalCentered="false"/>
  <pageMargins left="0.7875" right="0.7875" top="0.984027777777778" bottom="0.984027777777778" header="0.511811023622047" footer="0.511811023622047"/>
  <pageSetup paperSize="9" scale="56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6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4" activeCellId="0" sqref="G24"/>
    </sheetView>
  </sheetViews>
  <sheetFormatPr defaultColWidth="8.6796875" defaultRowHeight="12.75" zeroHeight="false" outlineLevelRow="0" outlineLevelCol="0"/>
  <cols>
    <col collapsed="false" customWidth="true" hidden="false" outlineLevel="0" max="2" min="2" style="0" width="16.22"/>
    <col collapsed="false" customWidth="true" hidden="false" outlineLevel="0" max="4" min="3" style="0" width="13.77"/>
    <col collapsed="false" customWidth="true" hidden="false" outlineLevel="0" max="6" min="5" style="0" width="7.77"/>
    <col collapsed="false" customWidth="true" hidden="false" outlineLevel="0" max="7" min="7" style="0" width="16.22"/>
    <col collapsed="false" customWidth="true" hidden="false" outlineLevel="0" max="9" min="8" style="0" width="13.77"/>
    <col collapsed="false" customWidth="true" hidden="false" outlineLevel="0" max="12" min="12" style="0" width="24.78"/>
    <col collapsed="false" customWidth="true" hidden="false" outlineLevel="0" max="13" min="13" style="0" width="29.44"/>
  </cols>
  <sheetData>
    <row r="1" customFormat="false" ht="1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</row>
    <row r="3" customFormat="false" ht="12.75" hidden="false" customHeight="false" outlineLevel="0" collapsed="false">
      <c r="A3" s="2" t="s">
        <v>1</v>
      </c>
      <c r="B3" s="3" t="s">
        <v>2</v>
      </c>
    </row>
    <row r="4" customFormat="false" ht="12.75" hidden="false" customHeight="false" outlineLevel="0" collapsed="false">
      <c r="A4" s="2" t="s">
        <v>3</v>
      </c>
      <c r="B4" s="3" t="s">
        <v>4</v>
      </c>
    </row>
    <row r="5" customFormat="false" ht="12.75" hidden="false" customHeight="false" outlineLevel="0" collapsed="false">
      <c r="A5" s="2"/>
    </row>
    <row r="6" customFormat="false" ht="12.75" hidden="false" customHeight="false" outlineLevel="0" collapsed="false">
      <c r="A6" s="4" t="s">
        <v>38</v>
      </c>
      <c r="B6" s="4"/>
      <c r="C6" s="4"/>
      <c r="D6" s="4"/>
      <c r="E6" s="4"/>
      <c r="F6" s="4"/>
      <c r="G6" s="4"/>
    </row>
    <row r="7" customFormat="false" ht="12.75" hidden="false" customHeight="false" outlineLevel="0" collapsed="false">
      <c r="A7" s="5" t="s">
        <v>6</v>
      </c>
      <c r="B7" s="5"/>
      <c r="C7" s="5"/>
      <c r="D7" s="5"/>
      <c r="E7" s="5"/>
      <c r="F7" s="5"/>
      <c r="G7" s="5"/>
    </row>
    <row r="8" customFormat="false" ht="12.75" hidden="false" customHeight="false" outlineLevel="0" collapsed="false">
      <c r="A8" s="2"/>
    </row>
    <row r="9" customFormat="false" ht="12.75" hidden="false" customHeight="false" outlineLevel="0" collapsed="false">
      <c r="A9" s="2" t="s">
        <v>7</v>
      </c>
    </row>
    <row r="10" customFormat="false" ht="12.75" hidden="false" customHeight="false" outlineLevel="0" collapsed="false">
      <c r="A10" s="2"/>
    </row>
    <row r="11" s="2" customFormat="true" ht="12.75" hidden="false" customHeight="true" outlineLevel="0" collapsed="false">
      <c r="A11" s="2" t="s">
        <v>8</v>
      </c>
      <c r="B11" s="6" t="s">
        <v>9</v>
      </c>
      <c r="C11" s="6"/>
      <c r="D11" s="6"/>
      <c r="E11" s="6"/>
      <c r="F11" s="6"/>
      <c r="G11" s="6"/>
    </row>
    <row r="12" customFormat="false" ht="12.75" hidden="false" customHeight="false" outlineLevel="0" collapsed="false">
      <c r="A12" s="2"/>
      <c r="B12" s="6"/>
      <c r="C12" s="6"/>
      <c r="D12" s="6"/>
      <c r="E12" s="6"/>
      <c r="F12" s="6"/>
      <c r="G12" s="6"/>
    </row>
    <row r="13" customFormat="false" ht="12.75" hidden="false" customHeight="false" outlineLevel="0" collapsed="false">
      <c r="A13" s="2" t="s">
        <v>10</v>
      </c>
      <c r="B13" s="7"/>
      <c r="C13" s="8"/>
      <c r="D13" s="8"/>
      <c r="E13" s="8"/>
      <c r="F13" s="8"/>
      <c r="G13" s="8"/>
    </row>
    <row r="14" customFormat="false" ht="12.75" hidden="false" customHeight="false" outlineLevel="0" collapsed="false">
      <c r="A14" s="2"/>
      <c r="B14" s="9"/>
    </row>
    <row r="15" customFormat="false" ht="12.75" hidden="false" customHeight="false" outlineLevel="0" collapsed="false">
      <c r="A15" s="2"/>
      <c r="B15" s="10"/>
      <c r="C15" s="11" t="s">
        <v>11</v>
      </c>
      <c r="D15" s="11"/>
      <c r="E15" s="11"/>
      <c r="F15" s="11"/>
      <c r="G15" s="12"/>
    </row>
    <row r="16" customFormat="false" ht="10.5" hidden="false" customHeight="true" outlineLevel="0" collapsed="false">
      <c r="A16" s="2"/>
      <c r="B16" s="13" t="s">
        <v>12</v>
      </c>
      <c r="C16" s="14" t="s">
        <v>13</v>
      </c>
      <c r="D16" s="14"/>
      <c r="E16" s="14"/>
      <c r="F16" s="14"/>
      <c r="G16" s="15"/>
    </row>
    <row r="17" customFormat="false" ht="12.75" hidden="false" customHeight="false" outlineLevel="0" collapsed="false">
      <c r="A17" s="2"/>
      <c r="B17" s="16"/>
      <c r="C17" s="17" t="s">
        <v>14</v>
      </c>
      <c r="D17" s="18"/>
      <c r="E17" s="18"/>
      <c r="F17" s="18"/>
      <c r="G17" s="19"/>
    </row>
    <row r="19" customFormat="false" ht="12.75" hidden="false" customHeight="false" outlineLevel="0" collapsed="false">
      <c r="A19" s="2" t="s">
        <v>15</v>
      </c>
      <c r="D19" s="20" t="s">
        <v>16</v>
      </c>
      <c r="L19" s="21"/>
      <c r="M19" s="21"/>
    </row>
    <row r="20" customFormat="false" ht="12.75" hidden="false" customHeight="false" outlineLevel="0" collapsed="false">
      <c r="A20" s="0" t="s">
        <v>17</v>
      </c>
      <c r="C20" s="22" t="n">
        <v>100</v>
      </c>
      <c r="D20" s="23" t="n">
        <f aca="false">C20/C22</f>
        <v>1</v>
      </c>
      <c r="L20" s="21"/>
      <c r="M20" s="21"/>
    </row>
    <row r="21" customFormat="false" ht="12.75" hidden="false" customHeight="false" outlineLevel="0" collapsed="false">
      <c r="A21" s="0" t="s">
        <v>18</v>
      </c>
      <c r="C21" s="22" t="n">
        <v>0</v>
      </c>
      <c r="D21" s="23" t="n">
        <f aca="false">C21/C22</f>
        <v>0</v>
      </c>
    </row>
    <row r="22" customFormat="false" ht="12.75" hidden="false" customHeight="false" outlineLevel="0" collapsed="false">
      <c r="A22" s="0" t="s">
        <v>19</v>
      </c>
      <c r="C22" s="24" t="n">
        <f aca="false">SUM(C20:C21)</f>
        <v>100</v>
      </c>
      <c r="F22" s="21"/>
    </row>
    <row r="24" customFormat="false" ht="12.75" hidden="false" customHeight="false" outlineLevel="0" collapsed="false">
      <c r="A24" s="2" t="s">
        <v>20</v>
      </c>
    </row>
    <row r="25" customFormat="false" ht="12.75" hidden="false" customHeight="false" outlineLevel="0" collapsed="false">
      <c r="B25" s="0" t="s">
        <v>21</v>
      </c>
      <c r="C25" s="25" t="n">
        <v>3.45</v>
      </c>
      <c r="D25" s="23" t="n">
        <f aca="false">C25/100</f>
        <v>0.0345</v>
      </c>
    </row>
    <row r="26" customFormat="false" ht="12.75" hidden="false" customHeight="false" outlineLevel="0" collapsed="false">
      <c r="B26" s="27" t="s">
        <v>23</v>
      </c>
      <c r="C26" s="28" t="n">
        <f aca="false">TRUNC(SUM(G44:G48),2)</f>
        <v>0.85</v>
      </c>
      <c r="D26" s="23" t="n">
        <f aca="false">C26/100</f>
        <v>0.0085</v>
      </c>
    </row>
    <row r="27" customFormat="false" ht="12.75" hidden="false" customHeight="false" outlineLevel="0" collapsed="false">
      <c r="B27" s="0" t="s">
        <v>25</v>
      </c>
      <c r="C27" s="25" t="n">
        <v>0.85</v>
      </c>
      <c r="D27" s="23" t="n">
        <f aca="false">C27/100</f>
        <v>0.0085</v>
      </c>
    </row>
    <row r="28" customFormat="false" ht="12.75" hidden="false" customHeight="false" outlineLevel="0" collapsed="false">
      <c r="B28" s="0" t="s">
        <v>26</v>
      </c>
      <c r="C28" s="25" t="n">
        <v>5.11</v>
      </c>
      <c r="D28" s="23" t="n">
        <f aca="false">C28/100</f>
        <v>0.0511</v>
      </c>
    </row>
    <row r="29" customFormat="false" ht="12.75" hidden="false" customHeight="false" outlineLevel="0" collapsed="false">
      <c r="C29" s="28"/>
      <c r="D29" s="23"/>
    </row>
    <row r="30" customFormat="false" ht="12.75" hidden="false" customHeight="false" outlineLevel="0" collapsed="false">
      <c r="B30" s="0" t="s">
        <v>27</v>
      </c>
      <c r="C30" s="28" t="n">
        <f aca="false">TRUNC(SUM(C31:C32),2)</f>
        <v>3.65</v>
      </c>
      <c r="D30" s="23" t="n">
        <f aca="false">SUM(D31:D32)</f>
        <v>0.0365</v>
      </c>
      <c r="I30" s="29"/>
    </row>
    <row r="31" customFormat="false" ht="12.75" hidden="false" customHeight="false" outlineLevel="0" collapsed="false">
      <c r="B31" s="30" t="s">
        <v>28</v>
      </c>
      <c r="C31" s="25" t="n">
        <v>0.65</v>
      </c>
      <c r="D31" s="23" t="n">
        <f aca="false">C31/100</f>
        <v>0.0065</v>
      </c>
    </row>
    <row r="32" customFormat="false" ht="12.75" hidden="false" customHeight="false" outlineLevel="0" collapsed="false">
      <c r="B32" s="30" t="s">
        <v>29</v>
      </c>
      <c r="C32" s="25" t="n">
        <v>3</v>
      </c>
      <c r="D32" s="23" t="n">
        <f aca="false">C32/100</f>
        <v>0.03</v>
      </c>
      <c r="I32" s="23"/>
    </row>
    <row r="33" customFormat="false" ht="12.75" hidden="false" customHeight="false" outlineLevel="0" collapsed="false">
      <c r="B33" s="30"/>
      <c r="C33" s="31"/>
      <c r="D33" s="23"/>
      <c r="I33" s="23"/>
    </row>
    <row r="34" customFormat="false" ht="12.75" hidden="false" customHeight="false" outlineLevel="0" collapsed="false">
      <c r="B34" s="0" t="s">
        <v>30</v>
      </c>
      <c r="C34" s="31"/>
      <c r="D34" s="23"/>
      <c r="I34" s="23"/>
    </row>
    <row r="35" customFormat="false" ht="12.75" hidden="false" customHeight="false" outlineLevel="0" collapsed="false">
      <c r="B35" s="30" t="s">
        <v>31</v>
      </c>
      <c r="C35" s="25" t="n">
        <v>0</v>
      </c>
      <c r="D35" s="23" t="n">
        <f aca="false">C35/100</f>
        <v>0</v>
      </c>
      <c r="F35" s="2"/>
      <c r="I35" s="23"/>
    </row>
    <row r="36" customFormat="false" ht="12.75" hidden="false" customHeight="false" outlineLevel="0" collapsed="false">
      <c r="B36" s="27" t="s">
        <v>32</v>
      </c>
      <c r="C36" s="25" t="n">
        <v>0.48</v>
      </c>
      <c r="D36" s="23" t="n">
        <f aca="false">C36/100</f>
        <v>0.0048</v>
      </c>
      <c r="H36" s="23"/>
      <c r="I36" s="23"/>
    </row>
    <row r="37" customFormat="false" ht="12.75" hidden="false" customHeight="false" outlineLevel="0" collapsed="false">
      <c r="D37" s="23"/>
      <c r="H37" s="23"/>
      <c r="I37" s="23"/>
    </row>
    <row r="39" s="29" customFormat="true" ht="12.75" hidden="false" customHeight="false" outlineLevel="0" collapsed="false">
      <c r="A39" s="32" t="s">
        <v>33</v>
      </c>
      <c r="D39" s="33" t="n">
        <f aca="false">TRUNC((((1+D25+D36+D27)*(1+D26)*(1+D28))/(1-(D30+((1-D20)*D35)))-1)*100,2)</f>
        <v>15.27</v>
      </c>
    </row>
    <row r="41" customFormat="false" ht="12.75" hidden="false" customHeight="false" outlineLevel="0" collapsed="false">
      <c r="A41" s="27" t="s">
        <v>34</v>
      </c>
    </row>
    <row r="43" customFormat="false" ht="12.75" hidden="false" customHeight="false" outlineLevel="0" collapsed="false">
      <c r="A43" s="34" t="s">
        <v>35</v>
      </c>
      <c r="B43" s="34"/>
      <c r="C43" s="34"/>
      <c r="D43" s="34"/>
      <c r="E43" s="34"/>
      <c r="F43" s="34"/>
      <c r="G43" s="34" t="s">
        <v>36</v>
      </c>
    </row>
    <row r="44" customFormat="false" ht="12.75" hidden="false" customHeight="false" outlineLevel="0" collapsed="false">
      <c r="A44" s="35" t="s">
        <v>37</v>
      </c>
      <c r="B44" s="35"/>
      <c r="C44" s="35"/>
      <c r="D44" s="35"/>
      <c r="E44" s="35"/>
      <c r="F44" s="35"/>
      <c r="G44" s="36" t="n">
        <v>0.85</v>
      </c>
    </row>
    <row r="45" customFormat="false" ht="12.75" hidden="false" customHeight="false" outlineLevel="0" collapsed="false">
      <c r="A45" s="37"/>
      <c r="B45" s="37"/>
      <c r="C45" s="37"/>
      <c r="D45" s="37"/>
      <c r="E45" s="37"/>
      <c r="F45" s="37"/>
      <c r="G45" s="36"/>
    </row>
    <row r="46" customFormat="false" ht="12.75" hidden="false" customHeight="false" outlineLevel="0" collapsed="false">
      <c r="A46" s="37"/>
      <c r="B46" s="37"/>
      <c r="C46" s="37"/>
      <c r="D46" s="37"/>
      <c r="E46" s="37"/>
      <c r="F46" s="37"/>
      <c r="G46" s="36"/>
    </row>
    <row r="47" customFormat="false" ht="12.75" hidden="false" customHeight="false" outlineLevel="0" collapsed="false">
      <c r="A47" s="37"/>
      <c r="B47" s="37"/>
      <c r="C47" s="37"/>
      <c r="D47" s="37"/>
      <c r="E47" s="37"/>
      <c r="F47" s="37"/>
      <c r="G47" s="36"/>
    </row>
    <row r="48" customFormat="false" ht="12.75" hidden="false" customHeight="false" outlineLevel="0" collapsed="false">
      <c r="A48" s="37"/>
      <c r="B48" s="37"/>
      <c r="C48" s="37"/>
      <c r="D48" s="37"/>
      <c r="E48" s="37"/>
      <c r="F48" s="37"/>
      <c r="G48" s="36"/>
    </row>
    <row r="54" customFormat="false" ht="12.75" hidden="false" customHeight="false" outlineLevel="0" collapsed="false">
      <c r="B54" s="38"/>
    </row>
    <row r="55" customFormat="false" ht="12.75" hidden="false" customHeight="false" outlineLevel="0" collapsed="false">
      <c r="B55" s="38"/>
    </row>
    <row r="56" customFormat="false" ht="12.75" hidden="false" customHeight="false" outlineLevel="0" collapsed="false">
      <c r="B56" s="38"/>
    </row>
    <row r="57" customFormat="false" ht="12.75" hidden="false" customHeight="false" outlineLevel="0" collapsed="false">
      <c r="B57" s="38"/>
    </row>
    <row r="58" customFormat="false" ht="12.75" hidden="false" customHeight="false" outlineLevel="0" collapsed="false">
      <c r="B58" s="38"/>
    </row>
    <row r="59" customFormat="false" ht="12.75" hidden="false" customHeight="false" outlineLevel="0" collapsed="false">
      <c r="B59" s="38"/>
    </row>
    <row r="60" customFormat="false" ht="12.75" hidden="false" customHeight="false" outlineLevel="0" collapsed="false">
      <c r="B60" s="38"/>
    </row>
    <row r="61" customFormat="false" ht="12.75" hidden="false" customHeight="false" outlineLevel="0" collapsed="false">
      <c r="B61" s="38"/>
    </row>
    <row r="62" customFormat="false" ht="12.75" hidden="false" customHeight="false" outlineLevel="0" collapsed="false">
      <c r="B62" s="38"/>
    </row>
    <row r="63" customFormat="false" ht="12.75" hidden="false" customHeight="false" outlineLevel="0" collapsed="false">
      <c r="B63" s="38"/>
    </row>
    <row r="64" customFormat="false" ht="12.75" hidden="false" customHeight="false" outlineLevel="0" collapsed="false">
      <c r="B64" s="38"/>
    </row>
    <row r="65" customFormat="false" ht="12.75" hidden="false" customHeight="false" outlineLevel="0" collapsed="false">
      <c r="B65" s="38"/>
    </row>
  </sheetData>
  <mergeCells count="10">
    <mergeCell ref="A1:G1"/>
    <mergeCell ref="A6:G6"/>
    <mergeCell ref="A7:G7"/>
    <mergeCell ref="B11:G12"/>
    <mergeCell ref="A43:F43"/>
    <mergeCell ref="A44:F44"/>
    <mergeCell ref="A45:F45"/>
    <mergeCell ref="A46:F46"/>
    <mergeCell ref="A47:F47"/>
    <mergeCell ref="A48:F48"/>
  </mergeCells>
  <printOptions headings="false" gridLines="false" gridLinesSet="true" horizontalCentered="false" verticalCentered="false"/>
  <pageMargins left="0.7875" right="0.7875" top="0.984027777777778" bottom="0.984027777777778" header="0.511811023622047" footer="0.511811023622047"/>
  <pageSetup paperSize="9" scale="56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LibreOffice/24.2.2.2$Windows_X86_64 LibreOffice_project/d56cc158d8a96260b836f100ef4b4ef25d6f1a01</Application>
  <AppVersion>15.0000</AppVersion>
  <Company>Justiça Eleitoral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2011-07-08T22:11:43Z</dcterms:created>
  <dc:creator>005527060868</dc:creator>
  <dc:description/>
  <dc:language>pt-BR</dc:language>
  <cp:lastModifiedBy>Rosangela Costa Rodrigues</cp:lastModifiedBy>
  <dcterms:modified xsi:type="dcterms:W3CDTF">2024-02-23T16:38:29Z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