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Uniformes" sheetId="1" state="visible" r:id="rId3"/>
    <sheet name="EPI" sheetId="2" state="visible" r:id="rId4"/>
    <sheet name="Ferramentas" sheetId="3" state="visible" r:id="rId5"/>
  </sheets>
  <definedNames>
    <definedName function="false" hidden="false" localSheetId="1" name="_xlnm.Print_Area" vbProcedure="false">EPI!$A$1:$E$32</definedName>
    <definedName function="false" hidden="false" localSheetId="2" name="_xlnm.Print_Area" vbProcedure="false">Ferramentas!$A$1:$E$65</definedName>
    <definedName function="false" hidden="false" localSheetId="2" name="_xlnm.Print_Titles" vbProcedure="false">Ferramentas!$1:$4</definedName>
    <definedName function="false" hidden="false" localSheetId="0" name="_xlnm.Print_Area" vbProcedure="false">Uniformes!$A$1:$D$10</definedName>
    <definedName function="false" hidden="false" localSheetId="0" name="Print_Area_0" vbProcedure="false">Uniformes!$A$1:$D$10</definedName>
    <definedName function="false" hidden="false" localSheetId="1" name="Print_Area_0" vbProcedure="false">EPI!$A$1:$E$32</definedName>
    <definedName function="false" hidden="false" localSheetId="2" name="Print_Area_0" vbProcedure="false">Ferramentas!$A$1:$E$64</definedName>
    <definedName function="false" hidden="false" localSheetId="2" name="Print_Titles_0" vbProcedure="false">Ferramentas!$1:$4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<sst xmlns="http://schemas.openxmlformats.org/spreadsheetml/2006/main" count="135" uniqueCount="103">
  <si>
    <t xml:space="preserve">ANEXO XVI</t>
  </si>
  <si>
    <t xml:space="preserve">MODELO DE PLANILHA ESTIMATIVA DE CUSTO COM UNIFORMES</t>
  </si>
  <si>
    <t xml:space="preserve">Os uniformes devem ser fornecidos semestralmente. Sempre que for necessário, a Contratada substituirá os uniformes.</t>
  </si>
  <si>
    <t xml:space="preserve">Itens</t>
  </si>
  <si>
    <t xml:space="preserve">Qtde Por Semestre</t>
  </si>
  <si>
    <t xml:space="preserve">Preço Unitário (R$)</t>
  </si>
  <si>
    <t xml:space="preserve">Custo Total</t>
  </si>
  <si>
    <t xml:space="preserve">Camisa Polo, em malha de algodão, azul escura, com logo da empresa impressa.</t>
  </si>
  <si>
    <t xml:space="preserve">Calça jeans (unissex)</t>
  </si>
  <si>
    <t xml:space="preserve">Meia esportiva branca</t>
  </si>
  <si>
    <t xml:space="preserve">CUSTO TOTAL </t>
  </si>
  <si>
    <t xml:space="preserve">CUSTO MENSAL = CUSTO TOTAL/6</t>
  </si>
  <si>
    <t xml:space="preserve">MODELO DE PLANILHA ESTIMATIVA DE CUSTO COM EPI´S</t>
  </si>
  <si>
    <t xml:space="preserve">Os equipamentos de proteção individual deverão ser fornecidos ANUALMENTE, à exceção dos marcados com asteriscos (*), que deverão ser fornecidos a cada trinta meses. Sempre que for necessário, a Contratada substituiráos EPI's.</t>
  </si>
  <si>
    <t xml:space="preserve">OFICIAL DE MANUTENÇÃO PREDIAL</t>
  </si>
  <si>
    <t xml:space="preserve">ITENS</t>
  </si>
  <si>
    <t xml:space="preserve">QUANTIDADE</t>
  </si>
  <si>
    <t xml:space="preserve">PREÇO UNITÁRIO (R$)</t>
  </si>
  <si>
    <t xml:space="preserve">CUSTO TOTAL</t>
  </si>
  <si>
    <t xml:space="preserve">A</t>
  </si>
  <si>
    <t xml:space="preserve">Bota bidensidade</t>
  </si>
  <si>
    <t xml:space="preserve">B</t>
  </si>
  <si>
    <t xml:space="preserve">Capacete de segurança Aba frontal com suspensão de polietileno com jugular*</t>
  </si>
  <si>
    <t xml:space="preserve">C</t>
  </si>
  <si>
    <t xml:space="preserve">Cintos de Segurança do tipo páraquedas*</t>
  </si>
  <si>
    <t xml:space="preserve">D</t>
  </si>
  <si>
    <t xml:space="preserve">Luva de PVC</t>
  </si>
  <si>
    <t xml:space="preserve">E</t>
  </si>
  <si>
    <t xml:space="preserve">Luva de vaqueta*</t>
  </si>
  <si>
    <t xml:space="preserve">F</t>
  </si>
  <si>
    <t xml:space="preserve">Óculos de segurança contra impactos com lente incolor, armação nylon, com proteção UVA e UVB</t>
  </si>
  <si>
    <t xml:space="preserve">G</t>
  </si>
  <si>
    <t xml:space="preserve">Protetor auditivo tipo plug de inserção com cordão, atenuação superior a 15DB.</t>
  </si>
  <si>
    <t xml:space="preserve">H</t>
  </si>
  <si>
    <t xml:space="preserve">Máscara de proteção contra poeira, com válvula, descartável (Caixas)</t>
  </si>
  <si>
    <t xml:space="preserve">Custo Mensal dos EPI´s de fornecimento anual = (A+D+F+G+H)/12</t>
  </si>
  <si>
    <t xml:space="preserve">Custo Mensal dos EPI's de fornecimento a cada 30 meses = (B+C+E)/30</t>
  </si>
  <si>
    <t xml:space="preserve">CUSTO MENSAL TOTAL</t>
  </si>
  <si>
    <t xml:space="preserve">SERVENTE DE OBRAS</t>
  </si>
  <si>
    <t xml:space="preserve">PREÇO UNITÁRIO
(R$)</t>
  </si>
  <si>
    <t xml:space="preserve">Bota de PVC*</t>
  </si>
  <si>
    <t xml:space="preserve">Capacete de segurança, aba frontal com suspensão de polietileno com jugular*</t>
  </si>
  <si>
    <t xml:space="preserve">Bota de couro</t>
  </si>
  <si>
    <t xml:space="preserve">Óculos de segurança contra impactos, com lente incolor, armação nylon, com proteção UVA e UVB</t>
  </si>
  <si>
    <t xml:space="preserve">CUSTO TOTAL (Junho/2019)</t>
  </si>
  <si>
    <t xml:space="preserve">Custo Mensal dos EPI´s de fornecimento anual = (C+E+F+G+H)/12</t>
  </si>
  <si>
    <t xml:space="preserve">Custo Mensal dos EPI's de fornecimento a cada 30 meses = (A+B+D)/30</t>
  </si>
  <si>
    <t xml:space="preserve">CLIENTE:</t>
  </si>
  <si>
    <t xml:space="preserve">ASSUNTO:</t>
  </si>
  <si>
    <t xml:space="preserve">OBJETO:</t>
  </si>
  <si>
    <t xml:space="preserve">PLANILHA ESTIMATIVA DE CUSTO COM FERRAMENTAS</t>
  </si>
  <si>
    <t xml:space="preserve">As ferramentas deverão ser fornecidas a cada trinta meses. Sempre que for necessário, a Contratada substituirá as ferramentas.</t>
  </si>
  <si>
    <t xml:space="preserve">Alicate Universal Isol 1000V</t>
  </si>
  <si>
    <t xml:space="preserve">Alicate corte diagonal Isol 1000V</t>
  </si>
  <si>
    <t xml:space="preserve">Alicate de bico Isol 1000V</t>
  </si>
  <si>
    <t xml:space="preserve">Alicate de pressão 10"</t>
  </si>
  <si>
    <t xml:space="preserve">Alicate de Crimpar RJ 11 Rj 45</t>
  </si>
  <si>
    <t xml:space="preserve">Alicate Amperímetro CAT III 1000A*</t>
  </si>
  <si>
    <t xml:space="preserve">Alicate Decapador Cabo UTP/FTP</t>
  </si>
  <si>
    <t xml:space="preserve">Alicate Ferramenta de Inserção Push Down</t>
  </si>
  <si>
    <t xml:space="preserve">Arco de serra 12"</t>
  </si>
  <si>
    <t xml:space="preserve">Chave de fenda 3/16 x 4</t>
  </si>
  <si>
    <t xml:space="preserve">Chave de fenda 1/4 x 8"</t>
  </si>
  <si>
    <t xml:space="preserve">Chave de fenda 5/16 x 6"</t>
  </si>
  <si>
    <t xml:space="preserve">Chave Philips 1/8 x 5" **</t>
  </si>
  <si>
    <t xml:space="preserve">Chave Philips 1/4 x 4"**</t>
  </si>
  <si>
    <t xml:space="preserve">Chave Philips 5/16 x 6"</t>
  </si>
  <si>
    <t xml:space="preserve">Chave teste</t>
  </si>
  <si>
    <t xml:space="preserve">Chave grifo(de cano)10"</t>
  </si>
  <si>
    <t xml:space="preserve">Chave grifo(de cano)18"</t>
  </si>
  <si>
    <t xml:space="preserve">Chave grifo para lavatório 11"</t>
  </si>
  <si>
    <t xml:space="preserve">Chave inglêsa 6"</t>
  </si>
  <si>
    <t xml:space="preserve">Jogo de Chave Allen 25 peças, medidas em mm e polegadas: 0,05”; 1/16”; 5/64”; 3/32”; 7/64”; 1/8”; 9/64”; 5/32”; 3/16”; 7/32”; 1/4”; 5/16”; 3/8” / 0,7; 0,9; 1,3; 1,5;
2; 2,5; 3; 4; 5; 6; 8; 10mm</t>
  </si>
  <si>
    <t xml:space="preserve">Colher de pedreiro 8"</t>
  </si>
  <si>
    <t xml:space="preserve">Cortador de cerâmica 90 cm**</t>
  </si>
  <si>
    <t xml:space="preserve">Desempenadeira dentada**</t>
  </si>
  <si>
    <t xml:space="preserve">Esquadro de alumínio 12"</t>
  </si>
  <si>
    <t xml:space="preserve">Estilete 6"</t>
  </si>
  <si>
    <t xml:space="preserve">Jogo de soquetes 1/2" - 8A - 32mm - 22 p</t>
  </si>
  <si>
    <t xml:space="preserve">Jogo de serra copo com guia</t>
  </si>
  <si>
    <t xml:space="preserve">Localizador de Cabos de Rede</t>
  </si>
  <si>
    <t xml:space="preserve">Martelo unha 27mm</t>
  </si>
  <si>
    <t xml:space="preserve">Marreta 1/2Kg</t>
  </si>
  <si>
    <t xml:space="preserve">Marreta 2Kg</t>
  </si>
  <si>
    <t xml:space="preserve">Bolsa de ferramentas, com as seguintes medidas aproximadas: A: 32 cm; L: 21 cm; Comp.: 46 cm;</t>
  </si>
  <si>
    <t xml:space="preserve">Nível de alumínio 12"</t>
  </si>
  <si>
    <t xml:space="preserve">Prumo 500g</t>
  </si>
  <si>
    <t xml:space="preserve">Ponteiro de aço 10"</t>
  </si>
  <si>
    <t xml:space="preserve">Rebitador 10"**</t>
  </si>
  <si>
    <t xml:space="preserve">Serrote 18"</t>
  </si>
  <si>
    <t xml:space="preserve">Talhadeira 12"</t>
  </si>
  <si>
    <t xml:space="preserve">Torquês 12"</t>
  </si>
  <si>
    <t xml:space="preserve">Testador para cabo UTP, par traçado, para conector RJ 45</t>
  </si>
  <si>
    <t xml:space="preserve">CUSTO COM A MANUTENÇÃO DOS EQUIPAMENTOS: 20% (TAXA DE DEPRECIAÇÃO RETIRADO DA IN 162/1998 DA SECRETÁRIA DA RECEITA FEDERAL - ANEXO I - CAPÍTULO 82)</t>
  </si>
  <si>
    <t xml:space="preserve">VIDA UTIL DAS FERRAMENTAS: 60 MESES (RETIRADO DA IN 162/1998 DA SECRETÁRIA DA RECEITA FEDERAL - ANEXO I, CAPÍTULO 82)</t>
  </si>
  <si>
    <t xml:space="preserve">***CUSTO MENSAL = (CUSTO TOTAL + CUSTO COM MANUTENÇÃO)/VIDA ÚTIL</t>
  </si>
  <si>
    <t xml:space="preserve">CUSTO MENSAL CORRIGIDO PELO IPCA DE JUNHO/2019 A AGOSTO/2023</t>
  </si>
  <si>
    <t xml:space="preserve">Qtde</t>
  </si>
  <si>
    <t xml:space="preserve">VALOR
MÉDIO (R$)</t>
  </si>
  <si>
    <t xml:space="preserve">Preço</t>
  </si>
  <si>
    <t xml:space="preserve">Carro de mão</t>
  </si>
  <si>
    <t xml:space="preserve">Pá</t>
  </si>
  <si>
    <t xml:space="preserve">Enxada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</si>
</sst>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0%"/>
    <numFmt numFmtId="166" formatCode="* #,##0.00\ ;\-* #,##0.00\ ;* \-#\ ;@\ "/>
    <numFmt numFmtId="167" formatCode="_(* #,##0.00_);_(* \(#,##0.00\);_(* \-??_);_(@_)"/>
    <numFmt numFmtId="168" formatCode="#,##0.00_ ;\-#,##0.00\ "/>
    <numFmt numFmtId="169" formatCode="_-&quot;R$ &quot;* #,##0.00_-;&quot;-R$ &quot;* #,##0.00_-;_-&quot;R$ &quot;* \-??_-;_-@_-"/>
    <numFmt numFmtId="170" formatCode="_-* #,##0.00_-;\-* #,##0.00_-;_-* \-??_-;_-@_-"/>
    <numFmt numFmtId="171" formatCode="&quot;R$ &quot;#,##0.00"/>
    <numFmt numFmtId="172" formatCode="_-* #,##0.00_-;\-* #,##0.00_-;_-* \-??_-;_-@_-"/>
    <numFmt numFmtId="173" formatCode="General"/>
  </numFmts>
  <fonts count="12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 Narrow"/>
      <family val="2"/>
      <charset val="1"/>
    </font>
    <font>
      <b val="true"/>
      <sz val="12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 val="true"/>
      <sz val="11"/>
      <color rgb="FF000000"/>
      <name val="Times New Roman"/>
      <family val="1"/>
      <charset val="1"/>
    </font>
    <font>
      <sz val="11"/>
      <name val="Times New Roman"/>
      <family val="1"/>
      <charset val="1"/>
    </font>
    <font>
      <b val="true"/>
      <sz val="11"/>
      <name val="Times New Roman"/>
      <family val="1"/>
      <charset val="1"/>
    </font>
    <font>
      <b val="true"/>
      <sz val="10"/>
      <color rgb="FF000000"/>
      <name val="Arial Narrow"/>
      <family val="2"/>
      <charset val="1"/>
    </font>
    <font>
      <b val="true"/>
      <sz val="13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4" tint="0.5999"/>
        <bgColor rgb="FF99CCFF"/>
      </patternFill>
    </fill>
    <fill>
      <patternFill patternType="solid">
        <fgColor rgb="FFD9D9D9"/>
        <bgColor rgb="FFDAE3F3"/>
      </patternFill>
    </fill>
    <fill>
      <patternFill patternType="solid">
        <fgColor theme="4" tint="0.7999"/>
        <bgColor rgb="FFD9D9D9"/>
      </patternFill>
    </fill>
    <fill>
      <patternFill patternType="solid">
        <fgColor rgb="FFFFFFCC"/>
        <bgColor rgb="FFFFFF99"/>
      </patternFill>
    </fill>
    <fill>
      <patternFill patternType="solid">
        <fgColor rgb="FFF2F2F2"/>
        <bgColor rgb="FFDAE3F3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</borders>
  <cellStyleXfs count="2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7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8" fillId="0" borderId="1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8" fillId="0" borderId="1" xfId="23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3" borderId="1" xfId="23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7" fillId="4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70" fontId="8" fillId="0" borderId="1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5" borderId="1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8" fillId="0" borderId="1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6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70" fontId="8" fillId="6" borderId="1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70" fontId="8" fillId="0" borderId="2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8" fillId="3" borderId="1" xfId="23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9" fillId="3" borderId="1" xfId="23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2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1" xfId="23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73" fontId="4" fillId="0" borderId="1" xfId="23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3" borderId="2" xfId="23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73" fontId="4" fillId="0" borderId="2" xfId="23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0" borderId="1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7" fillId="3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</cellXfs>
  <cellStyles count="1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0,0&#13;&#10;NA&#13;&#10;" xfId="20"/>
    <cellStyle name="Excel " xfId="21"/>
    <cellStyle name="Normal 2" xfId="22"/>
    <cellStyle name="TableStyleLight1" xfId="23"/>
    <cellStyle name="TableStyleLight1 2" xfId="24"/>
    <cellStyle name="Vírgula 2" xfId="25"/>
    <cellStyle name="Vírgula 3" xfId="26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E7"/>
      <rgbColor rgb="FF808080"/>
      <rgbColor rgb="FF9999FF"/>
      <rgbColor rgb="FF993366"/>
      <rgbColor rgb="FFFFFFCC"/>
      <rgbColor rgb="FFDAE3F3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D10"/>
  <sheetViews>
    <sheetView showFormulas="false" showGridLines="true" showRowColHeaders="true" showZeros="false" rightToLeft="false" tabSelected="true" showOutlineSymbols="true" defaultGridColor="true" view="pageBreakPreview" topLeftCell="A1" colorId="64" zoomScale="120" zoomScaleNormal="100" zoomScalePageLayoutView="120" workbookViewId="0">
      <pane xSplit="0" ySplit="5" topLeftCell="A6" activePane="bottomLeft" state="frozen"/>
      <selection pane="topLeft" activeCell="A1" activeCellId="0" sqref="A1"/>
      <selection pane="bottomLeft" activeCell="K57" activeCellId="0" sqref="K57"/>
    </sheetView>
  </sheetViews>
  <sheetFormatPr defaultColWidth="8.6796875" defaultRowHeight="13.5" zeroHeight="false" outlineLevelRow="0" outlineLevelCol="0"/>
  <cols>
    <col collapsed="false" customWidth="true" hidden="false" outlineLevel="0" max="1" min="1" style="1" width="33.67"/>
    <col collapsed="false" customWidth="true" hidden="false" outlineLevel="0" max="2" min="2" style="1" width="11.89"/>
    <col collapsed="false" customWidth="true" hidden="false" outlineLevel="0" max="3" min="3" style="1" width="15.11"/>
    <col collapsed="false" customWidth="true" hidden="false" outlineLevel="0" max="4" min="4" style="1" width="19.78"/>
    <col collapsed="false" customWidth="true" hidden="false" outlineLevel="0" max="5" min="5" style="1" width="7.67"/>
    <col collapsed="false" customWidth="true" hidden="false" outlineLevel="0" max="63" min="6" style="1" width="3.67"/>
    <col collapsed="false" customWidth="true" hidden="false" outlineLevel="0" max="1017" min="64" style="1" width="9.11"/>
  </cols>
  <sheetData>
    <row r="1" customFormat="false" ht="20.25" hidden="false" customHeight="true" outlineLevel="0" collapsed="false">
      <c r="A1" s="2" t="s">
        <v>0</v>
      </c>
      <c r="B1" s="2"/>
      <c r="C1" s="2"/>
      <c r="D1" s="2"/>
    </row>
    <row r="2" customFormat="false" ht="20.25" hidden="false" customHeight="true" outlineLevel="0" collapsed="false">
      <c r="A2" s="2" t="s">
        <v>1</v>
      </c>
      <c r="B2" s="2"/>
      <c r="C2" s="2"/>
      <c r="D2" s="2"/>
    </row>
    <row r="3" customFormat="false" ht="10.5" hidden="false" customHeight="true" outlineLevel="0" collapsed="false">
      <c r="A3" s="2"/>
      <c r="B3" s="2"/>
      <c r="C3" s="2"/>
      <c r="D3" s="2"/>
    </row>
    <row r="4" customFormat="false" ht="30" hidden="false" customHeight="true" outlineLevel="0" collapsed="false">
      <c r="A4" s="3" t="s">
        <v>2</v>
      </c>
      <c r="B4" s="3"/>
      <c r="C4" s="3"/>
      <c r="D4" s="3"/>
    </row>
    <row r="5" customFormat="false" ht="25.5" hidden="false" customHeight="true" outlineLevel="0" collapsed="false">
      <c r="A5" s="4" t="s">
        <v>3</v>
      </c>
      <c r="B5" s="5" t="s">
        <v>4</v>
      </c>
      <c r="C5" s="5" t="s">
        <v>5</v>
      </c>
      <c r="D5" s="5" t="s">
        <v>6</v>
      </c>
    </row>
    <row r="6" customFormat="false" ht="28.5" hidden="false" customHeight="true" outlineLevel="0" collapsed="false">
      <c r="A6" s="6" t="s">
        <v>7</v>
      </c>
      <c r="B6" s="7" t="n">
        <v>2</v>
      </c>
      <c r="C6" s="8"/>
      <c r="D6" s="8"/>
    </row>
    <row r="7" customFormat="false" ht="20.25" hidden="false" customHeight="true" outlineLevel="0" collapsed="false">
      <c r="A7" s="6" t="s">
        <v>8</v>
      </c>
      <c r="B7" s="7" t="n">
        <v>2</v>
      </c>
      <c r="C7" s="8"/>
      <c r="D7" s="8"/>
    </row>
    <row r="8" customFormat="false" ht="24" hidden="false" customHeight="true" outlineLevel="0" collapsed="false">
      <c r="A8" s="9" t="s">
        <v>9</v>
      </c>
      <c r="B8" s="7" t="n">
        <v>2</v>
      </c>
      <c r="C8" s="8"/>
      <c r="D8" s="8"/>
    </row>
    <row r="9" customFormat="false" ht="18" hidden="false" customHeight="true" outlineLevel="0" collapsed="false">
      <c r="A9" s="10" t="s">
        <v>10</v>
      </c>
      <c r="B9" s="10"/>
      <c r="C9" s="10"/>
      <c r="D9" s="8"/>
    </row>
    <row r="10" customFormat="false" ht="18.75" hidden="false" customHeight="true" outlineLevel="0" collapsed="false">
      <c r="A10" s="11" t="s">
        <v>11</v>
      </c>
      <c r="B10" s="11"/>
      <c r="C10" s="11"/>
      <c r="D10" s="12"/>
    </row>
  </sheetData>
  <mergeCells count="6">
    <mergeCell ref="A1:D1"/>
    <mergeCell ref="A2:D2"/>
    <mergeCell ref="A3:D3"/>
    <mergeCell ref="A4:D4"/>
    <mergeCell ref="A9:C9"/>
    <mergeCell ref="A10:C10"/>
  </mergeCells>
  <printOptions headings="false" gridLines="false" gridLinesSet="true" horizontalCentered="true" verticalCentered="false"/>
  <pageMargins left="0.590277777777778" right="0.590277777777778" top="1.18125" bottom="1.18055555555556" header="0.590277777777778" footer="0.590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&amp;R&amp;"Times New Roman,Normal"&amp;12Pregão Eletrônico nº XXX/XXXX</oddHeader>
    <oddFooter>&amp;L&amp;"Times New Roman,Normal"&amp;11Anexo XVI do Edital&amp;R&amp;"Times New Roman,Normal"&amp;11&amp;P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F32"/>
  <sheetViews>
    <sheetView showFormulas="false" showGridLines="true" showRowColHeaders="true" showZeros="false" rightToLeft="false" tabSelected="true" showOutlineSymbols="true" defaultGridColor="true" view="pageBreakPreview" topLeftCell="A1" colorId="64" zoomScale="100" zoomScaleNormal="100" zoomScalePageLayoutView="100" workbookViewId="0">
      <pane xSplit="1" ySplit="6" topLeftCell="B20" activePane="bottomRight" state="frozen"/>
      <selection pane="topLeft" activeCell="A1" activeCellId="0" sqref="A1"/>
      <selection pane="topRight" activeCell="B1" activeCellId="0" sqref="B1"/>
      <selection pane="bottomLeft" activeCell="A20" activeCellId="0" sqref="A20"/>
      <selection pane="bottomRight" activeCell="K57" activeCellId="0" sqref="K57"/>
    </sheetView>
  </sheetViews>
  <sheetFormatPr defaultColWidth="8.6796875" defaultRowHeight="13.5" zeroHeight="false" outlineLevelRow="0" outlineLevelCol="0"/>
  <cols>
    <col collapsed="false" customWidth="true" hidden="false" outlineLevel="0" max="1" min="1" style="1" width="9.33"/>
    <col collapsed="false" customWidth="true" hidden="false" outlineLevel="0" max="2" min="2" style="1" width="36.11"/>
    <col collapsed="false" customWidth="true" hidden="false" outlineLevel="0" max="3" min="3" style="1" width="15.56"/>
    <col collapsed="false" customWidth="true" hidden="false" outlineLevel="0" max="4" min="4" style="1" width="26.88"/>
    <col collapsed="false" customWidth="true" hidden="false" outlineLevel="0" max="5" min="5" style="1" width="17.67"/>
    <col collapsed="false" customWidth="true" hidden="false" outlineLevel="0" max="6" min="6" style="1" width="5.66"/>
    <col collapsed="false" customWidth="true" hidden="false" outlineLevel="0" max="7" min="7" style="1" width="3.67"/>
    <col collapsed="false" customWidth="true" hidden="false" outlineLevel="0" max="8" min="8" style="1" width="4.33"/>
    <col collapsed="false" customWidth="true" hidden="false" outlineLevel="0" max="64" min="9" style="1" width="3.67"/>
    <col collapsed="false" customWidth="true" hidden="false" outlineLevel="0" max="1017" min="65" style="1" width="9.11"/>
  </cols>
  <sheetData>
    <row r="1" customFormat="false" ht="18" hidden="false" customHeight="true" outlineLevel="0" collapsed="false">
      <c r="A1" s="2" t="s">
        <v>0</v>
      </c>
      <c r="B1" s="2"/>
      <c r="C1" s="2"/>
      <c r="D1" s="2"/>
      <c r="E1" s="2"/>
    </row>
    <row r="2" customFormat="false" ht="17.25" hidden="false" customHeight="true" outlineLevel="0" collapsed="false">
      <c r="A2" s="2" t="s">
        <v>12</v>
      </c>
      <c r="B2" s="2"/>
      <c r="C2" s="2"/>
      <c r="D2" s="2"/>
      <c r="E2" s="2"/>
    </row>
    <row r="3" customFormat="false" ht="13.5" hidden="false" customHeight="false" outlineLevel="0" collapsed="false">
      <c r="A3" s="13"/>
      <c r="B3" s="13"/>
      <c r="C3" s="13"/>
      <c r="D3" s="13"/>
      <c r="E3" s="13"/>
    </row>
    <row r="4" customFormat="false" ht="33" hidden="false" customHeight="true" outlineLevel="0" collapsed="false">
      <c r="A4" s="14" t="s">
        <v>13</v>
      </c>
      <c r="B4" s="14"/>
      <c r="C4" s="14"/>
      <c r="D4" s="14"/>
      <c r="E4" s="14"/>
    </row>
    <row r="5" customFormat="false" ht="19.5" hidden="false" customHeight="true" outlineLevel="0" collapsed="false">
      <c r="A5" s="15" t="s">
        <v>14</v>
      </c>
      <c r="B5" s="15"/>
      <c r="C5" s="15"/>
      <c r="D5" s="15"/>
      <c r="E5" s="15"/>
    </row>
    <row r="6" customFormat="false" ht="25.5" hidden="false" customHeight="true" outlineLevel="0" collapsed="false">
      <c r="A6" s="16" t="s">
        <v>15</v>
      </c>
      <c r="B6" s="16"/>
      <c r="C6" s="16" t="s">
        <v>16</v>
      </c>
      <c r="D6" s="16" t="s">
        <v>17</v>
      </c>
      <c r="E6" s="16" t="s">
        <v>18</v>
      </c>
    </row>
    <row r="7" customFormat="false" ht="13.5" hidden="false" customHeight="false" outlineLevel="0" collapsed="false">
      <c r="A7" s="17" t="s">
        <v>19</v>
      </c>
      <c r="B7" s="18" t="s">
        <v>20</v>
      </c>
      <c r="C7" s="19" t="n">
        <v>2</v>
      </c>
      <c r="D7" s="20"/>
      <c r="E7" s="21"/>
      <c r="F7" s="22"/>
    </row>
    <row r="8" customFormat="false" ht="25.35" hidden="false" customHeight="false" outlineLevel="0" collapsed="false">
      <c r="A8" s="17" t="s">
        <v>21</v>
      </c>
      <c r="B8" s="23" t="s">
        <v>22</v>
      </c>
      <c r="C8" s="24" t="n">
        <v>1</v>
      </c>
      <c r="D8" s="20"/>
      <c r="E8" s="21"/>
      <c r="F8" s="22"/>
    </row>
    <row r="9" customFormat="false" ht="13.5" hidden="false" customHeight="false" outlineLevel="0" collapsed="false">
      <c r="A9" s="17" t="s">
        <v>23</v>
      </c>
      <c r="B9" s="23" t="s">
        <v>24</v>
      </c>
      <c r="C9" s="24" t="n">
        <v>1</v>
      </c>
      <c r="D9" s="20"/>
      <c r="E9" s="21"/>
    </row>
    <row r="10" customFormat="false" ht="17.25" hidden="false" customHeight="true" outlineLevel="0" collapsed="false">
      <c r="A10" s="17" t="s">
        <v>25</v>
      </c>
      <c r="B10" s="18" t="s">
        <v>26</v>
      </c>
      <c r="C10" s="19" t="n">
        <v>2</v>
      </c>
      <c r="D10" s="20"/>
      <c r="E10" s="21"/>
    </row>
    <row r="11" customFormat="false" ht="18" hidden="false" customHeight="true" outlineLevel="0" collapsed="false">
      <c r="A11" s="17" t="s">
        <v>27</v>
      </c>
      <c r="B11" s="23" t="s">
        <v>28</v>
      </c>
      <c r="C11" s="24" t="n">
        <v>1</v>
      </c>
      <c r="D11" s="20"/>
      <c r="E11" s="21"/>
    </row>
    <row r="12" customFormat="false" ht="37.3" hidden="false" customHeight="false" outlineLevel="0" collapsed="false">
      <c r="A12" s="17" t="s">
        <v>29</v>
      </c>
      <c r="B12" s="18" t="s">
        <v>30</v>
      </c>
      <c r="C12" s="19" t="n">
        <v>1</v>
      </c>
      <c r="D12" s="20"/>
      <c r="E12" s="21"/>
    </row>
    <row r="13" customFormat="false" ht="25.35" hidden="false" customHeight="false" outlineLevel="0" collapsed="false">
      <c r="A13" s="17" t="s">
        <v>31</v>
      </c>
      <c r="B13" s="18" t="s">
        <v>32</v>
      </c>
      <c r="C13" s="19" t="n">
        <v>1</v>
      </c>
      <c r="D13" s="20"/>
      <c r="E13" s="21"/>
    </row>
    <row r="14" customFormat="false" ht="25.35" hidden="false" customHeight="false" outlineLevel="0" collapsed="false">
      <c r="A14" s="25" t="s">
        <v>33</v>
      </c>
      <c r="B14" s="26" t="s">
        <v>34</v>
      </c>
      <c r="C14" s="27" t="n">
        <v>3</v>
      </c>
      <c r="D14" s="20"/>
      <c r="E14" s="21"/>
    </row>
    <row r="15" customFormat="false" ht="12.75" hidden="false" customHeight="true" outlineLevel="0" collapsed="false">
      <c r="A15" s="11" t="s">
        <v>18</v>
      </c>
      <c r="B15" s="11"/>
      <c r="C15" s="11"/>
      <c r="D15" s="11"/>
      <c r="E15" s="28"/>
    </row>
    <row r="16" customFormat="false" ht="12.75" hidden="false" customHeight="true" outlineLevel="0" collapsed="false">
      <c r="A16" s="11" t="s">
        <v>35</v>
      </c>
      <c r="B16" s="11"/>
      <c r="C16" s="11"/>
      <c r="D16" s="11"/>
      <c r="E16" s="29"/>
    </row>
    <row r="17" customFormat="false" ht="12.75" hidden="false" customHeight="true" outlineLevel="0" collapsed="false">
      <c r="A17" s="11" t="s">
        <v>36</v>
      </c>
      <c r="B17" s="11"/>
      <c r="C17" s="11"/>
      <c r="D17" s="11"/>
      <c r="E17" s="29"/>
    </row>
    <row r="18" customFormat="false" ht="12.75" hidden="false" customHeight="true" outlineLevel="0" collapsed="false">
      <c r="A18" s="11" t="s">
        <v>37</v>
      </c>
      <c r="B18" s="11"/>
      <c r="C18" s="11"/>
      <c r="D18" s="11"/>
      <c r="E18" s="29"/>
    </row>
    <row r="19" customFormat="false" ht="19.5" hidden="false" customHeight="true" outlineLevel="0" collapsed="false">
      <c r="A19" s="15" t="s">
        <v>38</v>
      </c>
      <c r="B19" s="15"/>
      <c r="C19" s="15"/>
      <c r="D19" s="15"/>
      <c r="E19" s="15"/>
    </row>
    <row r="20" customFormat="false" ht="25.5" hidden="false" customHeight="true" outlineLevel="0" collapsed="false">
      <c r="A20" s="16" t="s">
        <v>15</v>
      </c>
      <c r="B20" s="16"/>
      <c r="C20" s="16" t="s">
        <v>16</v>
      </c>
      <c r="D20" s="16" t="s">
        <v>39</v>
      </c>
      <c r="E20" s="16" t="s">
        <v>18</v>
      </c>
    </row>
    <row r="21" customFormat="false" ht="13.5" hidden="false" customHeight="false" outlineLevel="0" collapsed="false">
      <c r="A21" s="17" t="s">
        <v>19</v>
      </c>
      <c r="B21" s="18" t="s">
        <v>40</v>
      </c>
      <c r="C21" s="19" t="n">
        <v>1</v>
      </c>
      <c r="D21" s="20"/>
      <c r="E21" s="21"/>
    </row>
    <row r="22" customFormat="false" ht="25.35" hidden="false" customHeight="false" outlineLevel="0" collapsed="false">
      <c r="A22" s="17" t="s">
        <v>21</v>
      </c>
      <c r="B22" s="18" t="s">
        <v>41</v>
      </c>
      <c r="C22" s="19" t="n">
        <v>1</v>
      </c>
      <c r="D22" s="20"/>
      <c r="E22" s="21"/>
    </row>
    <row r="23" customFormat="false" ht="13.5" hidden="false" customHeight="false" outlineLevel="0" collapsed="false">
      <c r="A23" s="17" t="s">
        <v>23</v>
      </c>
      <c r="B23" s="18" t="s">
        <v>42</v>
      </c>
      <c r="C23" s="19" t="n">
        <v>2</v>
      </c>
      <c r="D23" s="20"/>
      <c r="E23" s="21"/>
    </row>
    <row r="24" customFormat="false" ht="13.5" hidden="false" customHeight="false" outlineLevel="0" collapsed="false">
      <c r="A24" s="17" t="s">
        <v>25</v>
      </c>
      <c r="B24" s="18" t="s">
        <v>28</v>
      </c>
      <c r="C24" s="19" t="n">
        <v>1</v>
      </c>
      <c r="D24" s="20"/>
      <c r="E24" s="21"/>
    </row>
    <row r="25" customFormat="false" ht="13.5" hidden="false" customHeight="false" outlineLevel="0" collapsed="false">
      <c r="A25" s="17" t="s">
        <v>27</v>
      </c>
      <c r="B25" s="18" t="s">
        <v>26</v>
      </c>
      <c r="C25" s="19" t="n">
        <v>2</v>
      </c>
      <c r="D25" s="20"/>
      <c r="E25" s="21"/>
    </row>
    <row r="26" customFormat="false" ht="25.35" hidden="false" customHeight="false" outlineLevel="0" collapsed="false">
      <c r="A26" s="17" t="s">
        <v>29</v>
      </c>
      <c r="B26" s="18" t="s">
        <v>34</v>
      </c>
      <c r="C26" s="19" t="n">
        <v>3</v>
      </c>
      <c r="D26" s="20"/>
      <c r="E26" s="21"/>
    </row>
    <row r="27" customFormat="false" ht="37.3" hidden="false" customHeight="false" outlineLevel="0" collapsed="false">
      <c r="A27" s="17" t="s">
        <v>31</v>
      </c>
      <c r="B27" s="18" t="s">
        <v>43</v>
      </c>
      <c r="C27" s="19" t="n">
        <v>1</v>
      </c>
      <c r="D27" s="20"/>
      <c r="E27" s="21"/>
    </row>
    <row r="28" customFormat="false" ht="25.35" hidden="false" customHeight="false" outlineLevel="0" collapsed="false">
      <c r="A28" s="25" t="s">
        <v>33</v>
      </c>
      <c r="B28" s="23" t="s">
        <v>32</v>
      </c>
      <c r="C28" s="24" t="n">
        <v>1</v>
      </c>
      <c r="D28" s="20"/>
      <c r="E28" s="21"/>
    </row>
    <row r="29" customFormat="false" ht="12.75" hidden="false" customHeight="true" outlineLevel="0" collapsed="false">
      <c r="A29" s="11" t="s">
        <v>44</v>
      </c>
      <c r="B29" s="11"/>
      <c r="C29" s="11"/>
      <c r="D29" s="11"/>
      <c r="E29" s="29"/>
    </row>
    <row r="30" customFormat="false" ht="12.75" hidden="false" customHeight="true" outlineLevel="0" collapsed="false">
      <c r="A30" s="11" t="s">
        <v>45</v>
      </c>
      <c r="B30" s="11"/>
      <c r="C30" s="11"/>
      <c r="D30" s="11"/>
      <c r="E30" s="29"/>
      <c r="F30" s="30"/>
    </row>
    <row r="31" customFormat="false" ht="12.75" hidden="false" customHeight="true" outlineLevel="0" collapsed="false">
      <c r="A31" s="11" t="s">
        <v>46</v>
      </c>
      <c r="B31" s="11"/>
      <c r="C31" s="11"/>
      <c r="D31" s="11"/>
      <c r="E31" s="29"/>
    </row>
    <row r="32" customFormat="false" ht="12.75" hidden="false" customHeight="true" outlineLevel="0" collapsed="false">
      <c r="A32" s="11" t="s">
        <v>37</v>
      </c>
      <c r="B32" s="11"/>
      <c r="C32" s="11"/>
      <c r="D32" s="11"/>
      <c r="E32" s="29"/>
      <c r="F32" s="30"/>
    </row>
  </sheetData>
  <mergeCells count="16">
    <mergeCell ref="A1:E1"/>
    <mergeCell ref="A2:E2"/>
    <mergeCell ref="A3:E3"/>
    <mergeCell ref="A4:E4"/>
    <mergeCell ref="A5:E5"/>
    <mergeCell ref="A6:B6"/>
    <mergeCell ref="A15:D15"/>
    <mergeCell ref="A16:D16"/>
    <mergeCell ref="A17:D17"/>
    <mergeCell ref="A18:D18"/>
    <mergeCell ref="A19:E19"/>
    <mergeCell ref="A20:B20"/>
    <mergeCell ref="A29:D29"/>
    <mergeCell ref="A30:D30"/>
    <mergeCell ref="A31:D31"/>
    <mergeCell ref="A32:D32"/>
  </mergeCells>
  <printOptions headings="false" gridLines="false" gridLinesSet="true" horizontalCentered="true" verticalCentered="false"/>
  <pageMargins left="0.590277777777778" right="0.590277777777778" top="1.18125" bottom="1.18055555555556" header="0.590277777777778" footer="0.590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&amp;R&amp;"Times New Roman,Normal"&amp;12Pregão Eletrônico nº XXX/XXXX</oddHeader>
    <oddFooter>&amp;L&amp;"Times New Roman,Normal"&amp;11Anexo XVI do Edital&amp;R&amp;"Times New Roman,Normal"&amp;11&amp;P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E65"/>
  <sheetViews>
    <sheetView showFormulas="false" showGridLines="true" showRowColHeaders="true" showZeros="false" rightToLeft="false" tabSelected="true" showOutlineSymbols="true" defaultGridColor="true" view="pageBreakPreview" topLeftCell="A4" colorId="64" zoomScale="100" zoomScaleNormal="100" zoomScalePageLayoutView="100" workbookViewId="0">
      <pane xSplit="0" ySplit="1" topLeftCell="A41" activePane="bottomLeft" state="frozen"/>
      <selection pane="topLeft" activeCell="A4" activeCellId="0" sqref="A4"/>
      <selection pane="bottomLeft" activeCell="K57" activeCellId="0" sqref="K57"/>
    </sheetView>
  </sheetViews>
  <sheetFormatPr defaultColWidth="8.6796875" defaultRowHeight="13.5" zeroHeight="false" outlineLevelRow="0" outlineLevelCol="0"/>
  <cols>
    <col collapsed="false" customWidth="true" hidden="false" outlineLevel="0" max="1" min="1" style="1" width="9.11"/>
    <col collapsed="false" customWidth="true" hidden="false" outlineLevel="0" max="2" min="2" style="1" width="43.88"/>
    <col collapsed="false" customWidth="true" hidden="false" outlineLevel="0" max="3" min="3" style="1" width="14.33"/>
    <col collapsed="false" customWidth="true" hidden="false" outlineLevel="0" max="4" min="4" style="1" width="37.56"/>
    <col collapsed="false" customWidth="true" hidden="false" outlineLevel="0" max="5" min="5" style="1" width="16.56"/>
    <col collapsed="false" customWidth="true" hidden="false" outlineLevel="0" max="53" min="6" style="1" width="3.67"/>
    <col collapsed="false" customWidth="true" hidden="false" outlineLevel="0" max="1007" min="54" style="1" width="9.11"/>
  </cols>
  <sheetData>
    <row r="1" customFormat="false" ht="13.5" hidden="false" customHeight="false" outlineLevel="0" collapsed="false">
      <c r="A1" s="31" t="s">
        <v>47</v>
      </c>
      <c r="B1" s="32" t="e">
        <f aca="false">#REF!</f>
        <v>#REF!</v>
      </c>
      <c r="C1" s="32"/>
      <c r="D1" s="32"/>
      <c r="E1" s="32"/>
    </row>
    <row r="2" customFormat="false" ht="13.5" hidden="false" customHeight="false" outlineLevel="0" collapsed="false">
      <c r="A2" s="31" t="s">
        <v>48</v>
      </c>
      <c r="B2" s="32" t="e">
        <f aca="false">#REF!</f>
        <v>#REF!</v>
      </c>
      <c r="C2" s="32"/>
      <c r="D2" s="32"/>
      <c r="E2" s="32"/>
    </row>
    <row r="3" customFormat="false" ht="13.5" hidden="false" customHeight="false" outlineLevel="0" collapsed="false">
      <c r="A3" s="33" t="s">
        <v>49</v>
      </c>
      <c r="B3" s="34" t="e">
        <f aca="false">#REF!</f>
        <v>#REF!</v>
      </c>
      <c r="C3" s="34"/>
      <c r="D3" s="34"/>
      <c r="E3" s="34"/>
    </row>
    <row r="4" customFormat="false" ht="15" hidden="false" customHeight="false" outlineLevel="0" collapsed="false">
      <c r="A4" s="2" t="s">
        <v>0</v>
      </c>
      <c r="B4" s="2"/>
      <c r="C4" s="2"/>
      <c r="D4" s="2"/>
      <c r="E4" s="2"/>
    </row>
    <row r="5" customFormat="false" ht="15" hidden="false" customHeight="false" outlineLevel="0" collapsed="false">
      <c r="A5" s="2" t="s">
        <v>50</v>
      </c>
      <c r="B5" s="2"/>
      <c r="C5" s="2"/>
      <c r="D5" s="2"/>
      <c r="E5" s="2"/>
    </row>
    <row r="6" customFormat="false" ht="14.25" hidden="false" customHeight="true" outlineLevel="0" collapsed="false">
      <c r="A6" s="35"/>
      <c r="B6" s="35"/>
      <c r="C6" s="35"/>
      <c r="D6" s="35"/>
      <c r="E6" s="35"/>
    </row>
    <row r="7" customFormat="false" ht="12.75" hidden="false" customHeight="true" outlineLevel="0" collapsed="false">
      <c r="A7" s="3" t="s">
        <v>51</v>
      </c>
      <c r="B7" s="3"/>
      <c r="C7" s="3"/>
      <c r="D7" s="3"/>
      <c r="E7" s="3"/>
    </row>
    <row r="8" customFormat="false" ht="12.75" hidden="false" customHeight="true" outlineLevel="0" collapsed="false">
      <c r="A8" s="36" t="s">
        <v>14</v>
      </c>
      <c r="B8" s="36"/>
      <c r="C8" s="36"/>
      <c r="D8" s="36"/>
      <c r="E8" s="36"/>
    </row>
    <row r="9" customFormat="false" ht="25.5" hidden="false" customHeight="true" outlineLevel="0" collapsed="false">
      <c r="A9" s="5" t="s">
        <v>3</v>
      </c>
      <c r="B9" s="5"/>
      <c r="C9" s="5" t="s">
        <v>16</v>
      </c>
      <c r="D9" s="5" t="s">
        <v>17</v>
      </c>
      <c r="E9" s="5" t="s">
        <v>18</v>
      </c>
    </row>
    <row r="10" customFormat="false" ht="12.75" hidden="false" customHeight="true" outlineLevel="0" collapsed="false">
      <c r="A10" s="37" t="n">
        <v>1</v>
      </c>
      <c r="B10" s="6" t="s">
        <v>52</v>
      </c>
      <c r="C10" s="19" t="n">
        <v>2</v>
      </c>
      <c r="D10" s="20"/>
      <c r="E10" s="38"/>
    </row>
    <row r="11" customFormat="false" ht="13.5" hidden="false" customHeight="false" outlineLevel="0" collapsed="false">
      <c r="A11" s="37" t="n">
        <v>2</v>
      </c>
      <c r="B11" s="6" t="s">
        <v>53</v>
      </c>
      <c r="C11" s="19" t="n">
        <v>2</v>
      </c>
      <c r="D11" s="20"/>
      <c r="E11" s="38"/>
    </row>
    <row r="12" customFormat="false" ht="13.5" hidden="false" customHeight="false" outlineLevel="0" collapsed="false">
      <c r="A12" s="37" t="n">
        <v>3</v>
      </c>
      <c r="B12" s="6" t="s">
        <v>54</v>
      </c>
      <c r="C12" s="19" t="n">
        <v>2</v>
      </c>
      <c r="D12" s="20"/>
      <c r="E12" s="38"/>
    </row>
    <row r="13" customFormat="false" ht="13.5" hidden="false" customHeight="false" outlineLevel="0" collapsed="false">
      <c r="A13" s="37" t="n">
        <v>4</v>
      </c>
      <c r="B13" s="6" t="s">
        <v>55</v>
      </c>
      <c r="C13" s="19" t="n">
        <v>1</v>
      </c>
      <c r="D13" s="20"/>
      <c r="E13" s="38"/>
    </row>
    <row r="14" customFormat="false" ht="13.5" hidden="false" customHeight="false" outlineLevel="0" collapsed="false">
      <c r="A14" s="37" t="n">
        <v>5</v>
      </c>
      <c r="B14" s="6" t="s">
        <v>56</v>
      </c>
      <c r="C14" s="19" t="n">
        <v>2</v>
      </c>
      <c r="D14" s="20"/>
      <c r="E14" s="38"/>
    </row>
    <row r="15" customFormat="false" ht="13.5" hidden="false" customHeight="false" outlineLevel="0" collapsed="false">
      <c r="A15" s="37" t="n">
        <v>6</v>
      </c>
      <c r="B15" s="6" t="s">
        <v>57</v>
      </c>
      <c r="C15" s="19" t="n">
        <v>1</v>
      </c>
      <c r="D15" s="20"/>
      <c r="E15" s="38"/>
    </row>
    <row r="16" customFormat="false" ht="13.5" hidden="false" customHeight="false" outlineLevel="0" collapsed="false">
      <c r="A16" s="37" t="n">
        <v>7</v>
      </c>
      <c r="B16" s="6" t="s">
        <v>58</v>
      </c>
      <c r="C16" s="19" t="n">
        <v>2</v>
      </c>
      <c r="D16" s="20"/>
      <c r="E16" s="38"/>
    </row>
    <row r="17" customFormat="false" ht="13.5" hidden="false" customHeight="false" outlineLevel="0" collapsed="false">
      <c r="A17" s="37" t="n">
        <v>8</v>
      </c>
      <c r="B17" s="6" t="s">
        <v>59</v>
      </c>
      <c r="C17" s="19" t="n">
        <v>2</v>
      </c>
      <c r="D17" s="20"/>
      <c r="E17" s="38"/>
    </row>
    <row r="18" customFormat="false" ht="13.5" hidden="false" customHeight="false" outlineLevel="0" collapsed="false">
      <c r="A18" s="37" t="n">
        <v>9</v>
      </c>
      <c r="B18" s="6" t="s">
        <v>60</v>
      </c>
      <c r="C18" s="19" t="n">
        <v>1</v>
      </c>
      <c r="D18" s="20"/>
      <c r="E18" s="38"/>
    </row>
    <row r="19" customFormat="false" ht="13.5" hidden="false" customHeight="false" outlineLevel="0" collapsed="false">
      <c r="A19" s="37" t="n">
        <v>10</v>
      </c>
      <c r="B19" s="6" t="s">
        <v>61</v>
      </c>
      <c r="C19" s="19" t="n">
        <v>2</v>
      </c>
      <c r="D19" s="20"/>
      <c r="E19" s="38"/>
    </row>
    <row r="20" customFormat="false" ht="13.5" hidden="false" customHeight="false" outlineLevel="0" collapsed="false">
      <c r="A20" s="37" t="n">
        <v>11</v>
      </c>
      <c r="B20" s="6" t="s">
        <v>62</v>
      </c>
      <c r="C20" s="19" t="n">
        <v>2</v>
      </c>
      <c r="D20" s="20"/>
      <c r="E20" s="38"/>
    </row>
    <row r="21" customFormat="false" ht="13.5" hidden="false" customHeight="false" outlineLevel="0" collapsed="false">
      <c r="A21" s="37" t="n">
        <v>12</v>
      </c>
      <c r="B21" s="6" t="s">
        <v>63</v>
      </c>
      <c r="C21" s="19" t="n">
        <v>2</v>
      </c>
      <c r="D21" s="20"/>
      <c r="E21" s="38"/>
    </row>
    <row r="22" customFormat="false" ht="13.5" hidden="false" customHeight="false" outlineLevel="0" collapsed="false">
      <c r="A22" s="37" t="n">
        <v>13</v>
      </c>
      <c r="B22" s="6" t="s">
        <v>64</v>
      </c>
      <c r="C22" s="19" t="n">
        <v>2</v>
      </c>
      <c r="D22" s="20"/>
      <c r="E22" s="38"/>
    </row>
    <row r="23" customFormat="false" ht="13.5" hidden="false" customHeight="false" outlineLevel="0" collapsed="false">
      <c r="A23" s="37" t="n">
        <v>14</v>
      </c>
      <c r="B23" s="6" t="s">
        <v>65</v>
      </c>
      <c r="C23" s="19" t="n">
        <v>2</v>
      </c>
      <c r="D23" s="20"/>
      <c r="E23" s="38"/>
    </row>
    <row r="24" customFormat="false" ht="13.5" hidden="false" customHeight="false" outlineLevel="0" collapsed="false">
      <c r="A24" s="37" t="n">
        <v>15</v>
      </c>
      <c r="B24" s="6" t="s">
        <v>66</v>
      </c>
      <c r="C24" s="19" t="n">
        <v>2</v>
      </c>
      <c r="D24" s="20"/>
      <c r="E24" s="38"/>
    </row>
    <row r="25" customFormat="false" ht="13.5" hidden="false" customHeight="false" outlineLevel="0" collapsed="false">
      <c r="A25" s="37" t="n">
        <v>16</v>
      </c>
      <c r="B25" s="6" t="s">
        <v>67</v>
      </c>
      <c r="C25" s="19" t="n">
        <v>2</v>
      </c>
      <c r="D25" s="20"/>
      <c r="E25" s="38"/>
    </row>
    <row r="26" customFormat="false" ht="13.5" hidden="false" customHeight="false" outlineLevel="0" collapsed="false">
      <c r="A26" s="37" t="n">
        <v>17</v>
      </c>
      <c r="B26" s="6" t="s">
        <v>68</v>
      </c>
      <c r="C26" s="19" t="n">
        <v>1</v>
      </c>
      <c r="D26" s="20"/>
      <c r="E26" s="38"/>
    </row>
    <row r="27" customFormat="false" ht="13.5" hidden="false" customHeight="false" outlineLevel="0" collapsed="false">
      <c r="A27" s="37" t="n">
        <v>18</v>
      </c>
      <c r="B27" s="6" t="s">
        <v>69</v>
      </c>
      <c r="C27" s="19" t="n">
        <v>1</v>
      </c>
      <c r="D27" s="20"/>
      <c r="E27" s="38"/>
    </row>
    <row r="28" customFormat="false" ht="13.5" hidden="false" customHeight="false" outlineLevel="0" collapsed="false">
      <c r="A28" s="37" t="n">
        <v>19</v>
      </c>
      <c r="B28" s="6" t="s">
        <v>70</v>
      </c>
      <c r="C28" s="19" t="n">
        <v>1</v>
      </c>
      <c r="D28" s="20"/>
      <c r="E28" s="38"/>
    </row>
    <row r="29" customFormat="false" ht="13.5" hidden="false" customHeight="false" outlineLevel="0" collapsed="false">
      <c r="A29" s="37" t="n">
        <v>20</v>
      </c>
      <c r="B29" s="6" t="s">
        <v>71</v>
      </c>
      <c r="C29" s="19" t="n">
        <v>1</v>
      </c>
      <c r="D29" s="20"/>
      <c r="E29" s="38"/>
    </row>
    <row r="30" customFormat="false" ht="61.15" hidden="false" customHeight="false" outlineLevel="0" collapsed="false">
      <c r="A30" s="37" t="n">
        <v>21</v>
      </c>
      <c r="B30" s="6" t="s">
        <v>72</v>
      </c>
      <c r="C30" s="19" t="n">
        <v>1</v>
      </c>
      <c r="D30" s="20"/>
      <c r="E30" s="38"/>
    </row>
    <row r="31" customFormat="false" ht="13.5" hidden="false" customHeight="false" outlineLevel="0" collapsed="false">
      <c r="A31" s="37" t="n">
        <v>22</v>
      </c>
      <c r="B31" s="6" t="s">
        <v>73</v>
      </c>
      <c r="C31" s="19" t="n">
        <v>1</v>
      </c>
      <c r="D31" s="20"/>
      <c r="E31" s="38"/>
    </row>
    <row r="32" customFormat="false" ht="13.5" hidden="false" customHeight="false" outlineLevel="0" collapsed="false">
      <c r="A32" s="37" t="n">
        <v>23</v>
      </c>
      <c r="B32" s="6" t="s">
        <v>74</v>
      </c>
      <c r="C32" s="19" t="n">
        <v>1</v>
      </c>
      <c r="D32" s="20"/>
      <c r="E32" s="38"/>
    </row>
    <row r="33" customFormat="false" ht="13.5" hidden="false" customHeight="false" outlineLevel="0" collapsed="false">
      <c r="A33" s="37" t="n">
        <v>24</v>
      </c>
      <c r="B33" s="6" t="s">
        <v>75</v>
      </c>
      <c r="C33" s="19" t="n">
        <v>1</v>
      </c>
      <c r="D33" s="20"/>
      <c r="E33" s="38"/>
    </row>
    <row r="34" customFormat="false" ht="13.5" hidden="false" customHeight="false" outlineLevel="0" collapsed="false">
      <c r="A34" s="37" t="n">
        <v>25</v>
      </c>
      <c r="B34" s="6" t="s">
        <v>76</v>
      </c>
      <c r="C34" s="19" t="n">
        <v>1</v>
      </c>
      <c r="D34" s="20"/>
      <c r="E34" s="38"/>
    </row>
    <row r="35" customFormat="false" ht="13.5" hidden="false" customHeight="false" outlineLevel="0" collapsed="false">
      <c r="A35" s="37" t="n">
        <v>26</v>
      </c>
      <c r="B35" s="6" t="s">
        <v>77</v>
      </c>
      <c r="C35" s="19" t="n">
        <v>1</v>
      </c>
      <c r="D35" s="20"/>
      <c r="E35" s="38"/>
    </row>
    <row r="36" customFormat="false" ht="13.5" hidden="false" customHeight="false" outlineLevel="0" collapsed="false">
      <c r="A36" s="37" t="n">
        <v>27</v>
      </c>
      <c r="B36" s="6" t="s">
        <v>78</v>
      </c>
      <c r="C36" s="19" t="n">
        <v>1</v>
      </c>
      <c r="D36" s="20"/>
      <c r="E36" s="38"/>
    </row>
    <row r="37" customFormat="false" ht="13.5" hidden="false" customHeight="false" outlineLevel="0" collapsed="false">
      <c r="A37" s="37" t="n">
        <v>28</v>
      </c>
      <c r="B37" s="6" t="s">
        <v>79</v>
      </c>
      <c r="C37" s="19" t="n">
        <v>1</v>
      </c>
      <c r="D37" s="20"/>
      <c r="E37" s="38"/>
    </row>
    <row r="38" customFormat="false" ht="13.5" hidden="false" customHeight="false" outlineLevel="0" collapsed="false">
      <c r="A38" s="37" t="n">
        <v>29</v>
      </c>
      <c r="B38" s="6" t="s">
        <v>80</v>
      </c>
      <c r="C38" s="19" t="n">
        <v>1</v>
      </c>
      <c r="D38" s="20"/>
      <c r="E38" s="38"/>
    </row>
    <row r="39" customFormat="false" ht="13.5" hidden="false" customHeight="false" outlineLevel="0" collapsed="false">
      <c r="A39" s="37" t="n">
        <v>30</v>
      </c>
      <c r="B39" s="6" t="s">
        <v>81</v>
      </c>
      <c r="C39" s="19" t="n">
        <v>1</v>
      </c>
      <c r="D39" s="20"/>
      <c r="E39" s="38"/>
    </row>
    <row r="40" customFormat="false" ht="13.5" hidden="false" customHeight="false" outlineLevel="0" collapsed="false">
      <c r="A40" s="37" t="n">
        <v>31</v>
      </c>
      <c r="B40" s="6" t="s">
        <v>82</v>
      </c>
      <c r="C40" s="19" t="n">
        <v>1</v>
      </c>
      <c r="D40" s="20"/>
      <c r="E40" s="38"/>
    </row>
    <row r="41" customFormat="false" ht="13.5" hidden="false" customHeight="false" outlineLevel="0" collapsed="false">
      <c r="A41" s="37" t="n">
        <v>32</v>
      </c>
      <c r="B41" s="6" t="s">
        <v>83</v>
      </c>
      <c r="C41" s="19" t="n">
        <v>1</v>
      </c>
      <c r="D41" s="20"/>
      <c r="E41" s="38"/>
    </row>
    <row r="42" customFormat="false" ht="25.35" hidden="false" customHeight="false" outlineLevel="0" collapsed="false">
      <c r="A42" s="37" t="n">
        <v>33</v>
      </c>
      <c r="B42" s="6" t="s">
        <v>84</v>
      </c>
      <c r="C42" s="19" t="n">
        <v>2</v>
      </c>
      <c r="D42" s="20"/>
      <c r="E42" s="38"/>
    </row>
    <row r="43" customFormat="false" ht="13.5" hidden="false" customHeight="false" outlineLevel="0" collapsed="false">
      <c r="A43" s="37" t="n">
        <v>34</v>
      </c>
      <c r="B43" s="6" t="s">
        <v>85</v>
      </c>
      <c r="C43" s="19" t="n">
        <v>1</v>
      </c>
      <c r="D43" s="20"/>
      <c r="E43" s="38"/>
    </row>
    <row r="44" customFormat="false" ht="13.5" hidden="false" customHeight="false" outlineLevel="0" collapsed="false">
      <c r="A44" s="37" t="n">
        <v>35</v>
      </c>
      <c r="B44" s="6" t="s">
        <v>86</v>
      </c>
      <c r="C44" s="19" t="n">
        <v>1</v>
      </c>
      <c r="D44" s="20"/>
      <c r="E44" s="38"/>
    </row>
    <row r="45" customFormat="false" ht="13.5" hidden="false" customHeight="false" outlineLevel="0" collapsed="false">
      <c r="A45" s="37" t="n">
        <v>36</v>
      </c>
      <c r="B45" s="6" t="s">
        <v>87</v>
      </c>
      <c r="C45" s="19" t="n">
        <v>1</v>
      </c>
      <c r="D45" s="20"/>
      <c r="E45" s="38"/>
    </row>
    <row r="46" customFormat="false" ht="13.5" hidden="false" customHeight="false" outlineLevel="0" collapsed="false">
      <c r="A46" s="37" t="n">
        <v>37</v>
      </c>
      <c r="B46" s="6" t="s">
        <v>88</v>
      </c>
      <c r="C46" s="19" t="n">
        <v>1</v>
      </c>
      <c r="D46" s="20"/>
      <c r="E46" s="38"/>
    </row>
    <row r="47" customFormat="false" ht="13.5" hidden="false" customHeight="false" outlineLevel="0" collapsed="false">
      <c r="A47" s="37" t="n">
        <v>38</v>
      </c>
      <c r="B47" s="6" t="s">
        <v>89</v>
      </c>
      <c r="C47" s="19" t="n">
        <v>1</v>
      </c>
      <c r="D47" s="20"/>
      <c r="E47" s="38"/>
    </row>
    <row r="48" customFormat="false" ht="13.5" hidden="false" customHeight="false" outlineLevel="0" collapsed="false">
      <c r="A48" s="37" t="n">
        <v>39</v>
      </c>
      <c r="B48" s="6" t="s">
        <v>90</v>
      </c>
      <c r="C48" s="19" t="n">
        <v>1</v>
      </c>
      <c r="D48" s="20"/>
      <c r="E48" s="38"/>
    </row>
    <row r="49" customFormat="false" ht="13.5" hidden="false" customHeight="false" outlineLevel="0" collapsed="false">
      <c r="A49" s="37" t="n">
        <v>40</v>
      </c>
      <c r="B49" s="6" t="s">
        <v>91</v>
      </c>
      <c r="C49" s="19" t="n">
        <v>1</v>
      </c>
      <c r="D49" s="20"/>
      <c r="E49" s="38"/>
    </row>
    <row r="50" customFormat="false" ht="25.35" hidden="false" customHeight="false" outlineLevel="0" collapsed="false">
      <c r="A50" s="37" t="n">
        <v>41</v>
      </c>
      <c r="B50" s="6" t="s">
        <v>92</v>
      </c>
      <c r="C50" s="19" t="n">
        <v>2</v>
      </c>
      <c r="D50" s="20"/>
      <c r="E50" s="38"/>
    </row>
    <row r="51" customFormat="false" ht="13.5" hidden="false" customHeight="false" outlineLevel="0" collapsed="false">
      <c r="A51" s="39" t="s">
        <v>18</v>
      </c>
      <c r="B51" s="39"/>
      <c r="C51" s="39"/>
      <c r="D51" s="39"/>
      <c r="E51" s="40" t="n">
        <f aca="false">SUM(E10:E50)</f>
        <v>0</v>
      </c>
    </row>
    <row r="52" customFormat="false" ht="12.75" hidden="false" customHeight="true" outlineLevel="0" collapsed="false">
      <c r="A52" s="11" t="s">
        <v>93</v>
      </c>
      <c r="B52" s="11"/>
      <c r="C52" s="11"/>
      <c r="D52" s="11"/>
      <c r="E52" s="40" t="n">
        <f aca="false">E51*0.2</f>
        <v>0</v>
      </c>
    </row>
    <row r="53" customFormat="false" ht="28.5" hidden="false" customHeight="true" outlineLevel="0" collapsed="false">
      <c r="A53" s="11" t="s">
        <v>94</v>
      </c>
      <c r="B53" s="11"/>
      <c r="C53" s="11"/>
      <c r="D53" s="11"/>
      <c r="E53" s="41"/>
    </row>
    <row r="54" customFormat="false" ht="13.5" hidden="false" customHeight="false" outlineLevel="0" collapsed="false">
      <c r="A54" s="42" t="s">
        <v>95</v>
      </c>
      <c r="B54" s="42"/>
      <c r="C54" s="42"/>
      <c r="D54" s="42"/>
      <c r="E54" s="40"/>
    </row>
    <row r="55" customFormat="false" ht="13.5" hidden="false" customHeight="false" outlineLevel="0" collapsed="false">
      <c r="A55" s="39" t="s">
        <v>96</v>
      </c>
      <c r="B55" s="39"/>
      <c r="C55" s="39"/>
      <c r="D55" s="39"/>
      <c r="E55" s="40"/>
    </row>
    <row r="56" customFormat="false" ht="12.75" hidden="false" customHeight="true" outlineLevel="0" collapsed="false">
      <c r="A56" s="36" t="s">
        <v>38</v>
      </c>
      <c r="B56" s="36"/>
      <c r="C56" s="36"/>
      <c r="D56" s="36"/>
      <c r="E56" s="36"/>
    </row>
    <row r="57" customFormat="false" ht="25.5" hidden="false" customHeight="true" outlineLevel="0" collapsed="false">
      <c r="A57" s="16" t="s">
        <v>3</v>
      </c>
      <c r="B57" s="16"/>
      <c r="C57" s="16" t="s">
        <v>97</v>
      </c>
      <c r="D57" s="16" t="s">
        <v>98</v>
      </c>
      <c r="E57" s="16" t="s">
        <v>99</v>
      </c>
    </row>
    <row r="58" customFormat="false" ht="13.5" hidden="false" customHeight="false" outlineLevel="0" collapsed="false">
      <c r="A58" s="37" t="n">
        <v>1</v>
      </c>
      <c r="B58" s="9" t="s">
        <v>100</v>
      </c>
      <c r="C58" s="37" t="n">
        <v>1</v>
      </c>
      <c r="D58" s="20"/>
      <c r="E58" s="38"/>
    </row>
    <row r="59" customFormat="false" ht="13.5" hidden="false" customHeight="false" outlineLevel="0" collapsed="false">
      <c r="A59" s="37" t="n">
        <v>2</v>
      </c>
      <c r="B59" s="9" t="s">
        <v>101</v>
      </c>
      <c r="C59" s="37" t="n">
        <v>1</v>
      </c>
      <c r="D59" s="20"/>
      <c r="E59" s="38"/>
    </row>
    <row r="60" customFormat="false" ht="13.5" hidden="false" customHeight="false" outlineLevel="0" collapsed="false">
      <c r="A60" s="37" t="n">
        <v>3</v>
      </c>
      <c r="B60" s="9" t="s">
        <v>102</v>
      </c>
      <c r="C60" s="37" t="n">
        <v>1</v>
      </c>
      <c r="D60" s="20"/>
      <c r="E60" s="38"/>
    </row>
    <row r="61" customFormat="false" ht="13.5" hidden="false" customHeight="false" outlineLevel="0" collapsed="false">
      <c r="A61" s="39" t="s">
        <v>44</v>
      </c>
      <c r="B61" s="39"/>
      <c r="C61" s="39"/>
      <c r="D61" s="39"/>
      <c r="E61" s="40"/>
    </row>
    <row r="62" customFormat="false" ht="12.75" hidden="false" customHeight="true" outlineLevel="0" collapsed="false">
      <c r="A62" s="11" t="s">
        <v>93</v>
      </c>
      <c r="B62" s="11"/>
      <c r="C62" s="11"/>
      <c r="D62" s="11"/>
      <c r="E62" s="40"/>
    </row>
    <row r="63" customFormat="false" ht="26.25" hidden="false" customHeight="true" outlineLevel="0" collapsed="false">
      <c r="A63" s="11" t="s">
        <v>94</v>
      </c>
      <c r="B63" s="11"/>
      <c r="C63" s="11"/>
      <c r="D63" s="11"/>
      <c r="E63" s="41"/>
    </row>
    <row r="64" customFormat="false" ht="13.5" hidden="false" customHeight="false" outlineLevel="0" collapsed="false">
      <c r="A64" s="39" t="s">
        <v>95</v>
      </c>
      <c r="B64" s="39"/>
      <c r="C64" s="39"/>
      <c r="D64" s="39"/>
      <c r="E64" s="40"/>
    </row>
    <row r="65" customFormat="false" ht="13.5" hidden="false" customHeight="false" outlineLevel="0" collapsed="false">
      <c r="A65" s="39" t="s">
        <v>96</v>
      </c>
      <c r="B65" s="39"/>
      <c r="C65" s="39"/>
      <c r="D65" s="39"/>
      <c r="E65" s="40"/>
    </row>
  </sheetData>
  <mergeCells count="21">
    <mergeCell ref="B1:E1"/>
    <mergeCell ref="B2:E2"/>
    <mergeCell ref="B3:E3"/>
    <mergeCell ref="A4:E4"/>
    <mergeCell ref="A5:E5"/>
    <mergeCell ref="A6:E6"/>
    <mergeCell ref="A7:E7"/>
    <mergeCell ref="A8:E8"/>
    <mergeCell ref="A9:B9"/>
    <mergeCell ref="A51:D51"/>
    <mergeCell ref="A52:D52"/>
    <mergeCell ref="A53:D53"/>
    <mergeCell ref="A54:D54"/>
    <mergeCell ref="A55:D55"/>
    <mergeCell ref="A56:E56"/>
    <mergeCell ref="A57:B57"/>
    <mergeCell ref="A61:D61"/>
    <mergeCell ref="A62:D62"/>
    <mergeCell ref="A63:D63"/>
    <mergeCell ref="A64:D64"/>
    <mergeCell ref="A65:D65"/>
  </mergeCells>
  <printOptions headings="false" gridLines="false" gridLinesSet="true" horizontalCentered="true" verticalCentered="false"/>
  <pageMargins left="0.590277777777778" right="0.590277777777778" top="1.18125" bottom="1.18055555555556" header="0.590277777777778" footer="0.590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&amp;R&amp;"Times New Roman,Normal"&amp;12Pregão Eletrônico nº XXX/XXXX</oddHeader>
    <oddFooter>&amp;L&amp;"Times New Roman,Normal"&amp;11Anexo XVI do Edital&amp;R&amp;"Times New Roman,Normal"&amp;11&amp;P de &amp;N</oddFooter>
  </headerFooter>
  <rowBreaks count="1" manualBreakCount="1">
    <brk id="55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LibreOffice/24.2.2.2$Windows_X86_64 LibreOffice_project/d56cc158d8a96260b836f100ef4b4ef25d6f1a01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2018-05-22T20:24:45Z</dcterms:created>
  <dc:creator>Hugo Barros</dc:creator>
  <dc:description/>
  <dc:language>pt-BR</dc:language>
  <cp:lastModifiedBy>Rosangela Costa Rodrigues</cp:lastModifiedBy>
  <cp:lastPrinted>2023-11-29T16:48:12Z</cp:lastPrinted>
  <dcterms:modified xsi:type="dcterms:W3CDTF">2023-11-29T16:51:18Z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